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فعالیت مدیریت 1403\کیفیت آمارهای رسمی\1403\اکسل دریافت شده از نماینده ها-2\"/>
    </mc:Choice>
  </mc:AlternateContent>
  <xr:revisionPtr revIDLastSave="0" documentId="13_ncr:1_{A064262F-A5F0-4493-8B38-2505FFBF1368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فراداده" sheetId="2" r:id="rId1"/>
    <sheet name="خلاصه" sheetId="1" r:id="rId2"/>
    <sheet name="مشروح " sheetId="4" r:id="rId3"/>
  </sheets>
  <definedNames>
    <definedName name="_xlnm._FilterDatabase" localSheetId="1" hidden="1">خلاصه!$A$2:$AD$35</definedName>
    <definedName name="_xlnm._FilterDatabase" localSheetId="2" hidden="1">'مشروح '!$A$1:$F$580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4" i="1" l="1"/>
  <c r="AC34" i="1"/>
  <c r="F35" i="1"/>
  <c r="H35" i="1"/>
  <c r="J35" i="1"/>
  <c r="L35" i="1"/>
  <c r="N35" i="1"/>
  <c r="P35" i="1"/>
  <c r="R35" i="1"/>
  <c r="T35" i="1"/>
  <c r="U35" i="1"/>
  <c r="V35" i="1"/>
  <c r="W35" i="1"/>
  <c r="X35" i="1"/>
  <c r="Z35" i="1"/>
  <c r="F34" i="1"/>
  <c r="H34" i="1"/>
  <c r="J34" i="1"/>
  <c r="L34" i="1"/>
  <c r="N34" i="1"/>
  <c r="P34" i="1"/>
  <c r="R34" i="1"/>
  <c r="T34" i="1"/>
  <c r="U34" i="1"/>
  <c r="V34" i="1"/>
  <c r="W34" i="1"/>
  <c r="X34" i="1"/>
  <c r="Z34" i="1"/>
  <c r="AA33" i="1" l="1"/>
  <c r="AA32" i="1"/>
  <c r="AA31" i="1"/>
  <c r="AA30" i="1"/>
  <c r="AA29" i="1"/>
  <c r="AA28" i="1"/>
  <c r="AA27" i="1"/>
  <c r="AA26" i="1"/>
  <c r="AA25" i="1"/>
  <c r="AA22" i="1"/>
  <c r="AA19" i="1"/>
  <c r="AA18" i="1"/>
  <c r="AA17" i="1"/>
  <c r="AA15" i="1"/>
  <c r="AA10" i="1"/>
  <c r="AA9" i="1"/>
  <c r="AA4" i="1"/>
  <c r="AA3" i="1" l="1"/>
  <c r="AA5" i="1"/>
  <c r="AA6" i="1"/>
  <c r="AA7" i="1"/>
  <c r="AA8" i="1"/>
  <c r="AA11" i="1"/>
  <c r="AA12" i="1"/>
  <c r="AA13" i="1"/>
  <c r="AA14" i="1"/>
  <c r="AA16" i="1"/>
  <c r="AA20" i="1"/>
  <c r="AA21" i="1"/>
  <c r="AA23" i="1"/>
  <c r="AA24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S34" i="1" l="1"/>
  <c r="S35" i="1"/>
  <c r="G34" i="1"/>
  <c r="G35" i="1"/>
  <c r="Y34" i="1"/>
  <c r="Y35" i="1"/>
  <c r="Q35" i="1"/>
  <c r="Q34" i="1"/>
  <c r="O35" i="1"/>
  <c r="O34" i="1"/>
  <c r="M34" i="1"/>
  <c r="M35" i="1"/>
  <c r="K34" i="1"/>
  <c r="K35" i="1"/>
  <c r="E35" i="1"/>
  <c r="E34" i="1"/>
  <c r="I34" i="1"/>
  <c r="I35" i="1"/>
  <c r="AA34" i="1"/>
  <c r="AA35" i="1"/>
  <c r="AD26" i="1"/>
  <c r="AD28" i="1"/>
  <c r="AD25" i="1"/>
  <c r="AD30" i="1"/>
  <c r="AD4" i="1"/>
  <c r="AD27" i="1"/>
  <c r="AD19" i="1"/>
  <c r="AD17" i="1"/>
  <c r="AD9" i="1"/>
  <c r="AD32" i="1"/>
  <c r="AD31" i="1"/>
  <c r="AD15" i="1"/>
  <c r="AD18" i="1"/>
  <c r="AD22" i="1"/>
  <c r="AD10" i="1"/>
  <c r="AD33" i="1"/>
  <c r="AD29" i="1"/>
  <c r="AD24" i="1"/>
  <c r="AD11" i="1"/>
  <c r="AD23" i="1"/>
  <c r="AD8" i="1"/>
  <c r="AD21" i="1"/>
  <c r="AD7" i="1"/>
  <c r="AD20" i="1"/>
  <c r="AD6" i="1"/>
  <c r="AD16" i="1"/>
  <c r="AD5" i="1"/>
  <c r="AD12" i="1"/>
  <c r="AD14" i="1"/>
  <c r="AD3" i="1"/>
  <c r="AD13" i="1"/>
</calcChain>
</file>

<file path=xl/sharedStrings.xml><?xml version="1.0" encoding="utf-8"?>
<sst xmlns="http://schemas.openxmlformats.org/spreadsheetml/2006/main" count="2398" uniqueCount="1204">
  <si>
    <t>ردیف</t>
  </si>
  <si>
    <t>سطح انتشار</t>
  </si>
  <si>
    <t>مرکزي</t>
  </si>
  <si>
    <t>گيلان</t>
  </si>
  <si>
    <t>مازندران</t>
  </si>
  <si>
    <t>آذربايجان شرقي</t>
  </si>
  <si>
    <t>آذربايجان غربي</t>
  </si>
  <si>
    <t>کرمانشاه</t>
  </si>
  <si>
    <t>خوزستان</t>
  </si>
  <si>
    <t>فارس</t>
  </si>
  <si>
    <t>كرمان</t>
  </si>
  <si>
    <t>خراسان رضوئ</t>
  </si>
  <si>
    <t>اصفهان</t>
  </si>
  <si>
    <t>سيستان وبلوچستان</t>
  </si>
  <si>
    <t>كردستان</t>
  </si>
  <si>
    <t>همدان</t>
  </si>
  <si>
    <t>لرستان</t>
  </si>
  <si>
    <t>ايلام</t>
  </si>
  <si>
    <t>كهگيلويه وبويراحمد</t>
  </si>
  <si>
    <t>بوشهر</t>
  </si>
  <si>
    <t>زنجان</t>
  </si>
  <si>
    <t>سمنان</t>
  </si>
  <si>
    <t>يزد</t>
  </si>
  <si>
    <t>هرمزگان</t>
  </si>
  <si>
    <t>تهران</t>
  </si>
  <si>
    <t>اردبيل</t>
  </si>
  <si>
    <t>قم</t>
  </si>
  <si>
    <t>قزوين</t>
  </si>
  <si>
    <t>گلستان</t>
  </si>
  <si>
    <t>خراسان شمالي</t>
  </si>
  <si>
    <t>خراسان جنوبي</t>
  </si>
  <si>
    <t>البرز</t>
  </si>
  <si>
    <t>فرمـول محـاسبـه</t>
  </si>
  <si>
    <t>واحد اندازه‌‏گیری</t>
  </si>
  <si>
    <t>روش تولید</t>
  </si>
  <si>
    <t>طبقه‌بندی</t>
  </si>
  <si>
    <t>تغییر روش‌ شناسی</t>
  </si>
  <si>
    <t>تواتر</t>
  </si>
  <si>
    <t>سطح جغرافیایی</t>
  </si>
  <si>
    <t>واحد ارائه دهنده</t>
  </si>
  <si>
    <t xml:space="preserve"> تعاریف مرتبط</t>
  </si>
  <si>
    <t>ندارد</t>
  </si>
  <si>
    <t>ثبتی</t>
  </si>
  <si>
    <t>سالانه</t>
  </si>
  <si>
    <t>استانی- کل کشور</t>
  </si>
  <si>
    <t>سازمان نقشه برداری کشور</t>
  </si>
  <si>
    <t>مساحت تصاویر رقومی استان تقسیم بر مساحت استان</t>
  </si>
  <si>
    <t>درصد</t>
  </si>
  <si>
    <t>تصاویر هوایی: تصاویري که با استفاده از دوربین هوایی (متریک یا غیرمتریک) نصب شده بر روي يک سکوي پايدار (هواپیما، پهپاد و ... ) اخذ ميشود.</t>
  </si>
  <si>
    <t>تصاویرهوایی رقومي: تصاویر هوایی که توسط دوربین رقومي اخذ مي‌شود.</t>
  </si>
  <si>
    <t>استان</t>
  </si>
  <si>
    <t xml:space="preserve"> البرز</t>
  </si>
  <si>
    <t xml:space="preserve"> خوزستان</t>
  </si>
  <si>
    <t xml:space="preserve"> سیستان و بلوچستان</t>
  </si>
  <si>
    <t xml:space="preserve"> قزوین</t>
  </si>
  <si>
    <t xml:space="preserve"> مرکزی </t>
  </si>
  <si>
    <t>نام شهر</t>
  </si>
  <si>
    <t>مساحت تصاویر اخذ شده</t>
  </si>
  <si>
    <t>زياران</t>
  </si>
  <si>
    <t>عصمت‌آباد</t>
  </si>
  <si>
    <t>قشلاق</t>
  </si>
  <si>
    <t>خنجين</t>
  </si>
  <si>
    <t>سال پرواز</t>
  </si>
  <si>
    <t>تلخاب</t>
  </si>
  <si>
    <t>چغابل</t>
  </si>
  <si>
    <t>گراب</t>
  </si>
  <si>
    <t>کوهنانی</t>
  </si>
  <si>
    <t>معملان</t>
  </si>
  <si>
    <t>پلدختر</t>
  </si>
  <si>
    <t>شماره طرح</t>
  </si>
  <si>
    <t>1402-621</t>
  </si>
  <si>
    <t>1402-622</t>
  </si>
  <si>
    <t>1402-623</t>
  </si>
  <si>
    <t>1402-624</t>
  </si>
  <si>
    <t>1402-625</t>
  </si>
  <si>
    <t>1403-626</t>
  </si>
  <si>
    <t>1403-627</t>
  </si>
  <si>
    <t>1403-628</t>
  </si>
  <si>
    <t>1403-629</t>
  </si>
  <si>
    <t>1403-630</t>
  </si>
  <si>
    <t>مرکزی</t>
  </si>
  <si>
    <t>کردستان</t>
  </si>
  <si>
    <t>اردبیل</t>
  </si>
  <si>
    <t>چهارمحال و بختیاری</t>
  </si>
  <si>
    <t>خراسان جنوبی</t>
  </si>
  <si>
    <t>خراسان رضوی</t>
  </si>
  <si>
    <t>خراسان شمالی</t>
  </si>
  <si>
    <t>قزوین</t>
  </si>
  <si>
    <t>گیلان</t>
  </si>
  <si>
    <t xml:space="preserve"> هرمزگان</t>
  </si>
  <si>
    <t xml:space="preserve"> اصفهان</t>
  </si>
  <si>
    <t>آذربایجان غربی</t>
  </si>
  <si>
    <t>سیستان و بلوچستان</t>
  </si>
  <si>
    <t xml:space="preserve">فارس </t>
  </si>
  <si>
    <t>یزد</t>
  </si>
  <si>
    <t>کرمان</t>
  </si>
  <si>
    <t xml:space="preserve"> مازندران</t>
  </si>
  <si>
    <t xml:space="preserve"> کهگیلویه و بویراحمد</t>
  </si>
  <si>
    <t xml:space="preserve"> فارس </t>
  </si>
  <si>
    <t xml:space="preserve">گلستان </t>
  </si>
  <si>
    <t xml:space="preserve">لرستان </t>
  </si>
  <si>
    <t>درصد پوشش تصاویر هوایی 1390</t>
  </si>
  <si>
    <t>درصد پوشش تصاویر هوایی 1391</t>
  </si>
  <si>
    <t>درصد پوشش تصاویر هوایی 1392</t>
  </si>
  <si>
    <t>درصد پوشش تصاویر هوایی 1393</t>
  </si>
  <si>
    <t>درصد پوشش تصاویر هوایی 1394</t>
  </si>
  <si>
    <t>درصد پوشش تصاویر هوایی 1395</t>
  </si>
  <si>
    <t>درصد پوشش تصاویر هوایی 1396</t>
  </si>
  <si>
    <t>درصد پوشش تصاویر هوایی 1397</t>
  </si>
  <si>
    <t>درصد پوشش تصاویر هوایی 1402</t>
  </si>
  <si>
    <t>درصد پوشش تصاویر هوایی 1403</t>
  </si>
  <si>
    <t>مسیر خرم آباد - اندیمشک</t>
  </si>
  <si>
    <t>1393-337</t>
  </si>
  <si>
    <t>XP_NCC</t>
  </si>
  <si>
    <t>بلوک 130 پی بشک</t>
  </si>
  <si>
    <t>1393-310</t>
  </si>
  <si>
    <t>بلوک بوشهر و گناوه</t>
  </si>
  <si>
    <t>1393-279</t>
  </si>
  <si>
    <t>مسیر یاسوج</t>
  </si>
  <si>
    <t>1393-336</t>
  </si>
  <si>
    <t>خوانسار</t>
  </si>
  <si>
    <t>1393-296</t>
  </si>
  <si>
    <t>شهر بوشهر</t>
  </si>
  <si>
    <t>1393-280</t>
  </si>
  <si>
    <t>بندر گناوه</t>
  </si>
  <si>
    <t>1393-281</t>
  </si>
  <si>
    <t>بندر بحرگان</t>
  </si>
  <si>
    <t>1393-282</t>
  </si>
  <si>
    <t>شبانکاره</t>
  </si>
  <si>
    <t>1393-283</t>
  </si>
  <si>
    <t>بندر ریگ</t>
  </si>
  <si>
    <t>1393-284</t>
  </si>
  <si>
    <t>سد لار به کلان</t>
  </si>
  <si>
    <t>1393-287</t>
  </si>
  <si>
    <t xml:space="preserve">شهرسمنان </t>
  </si>
  <si>
    <t>1393-266</t>
  </si>
  <si>
    <t>حومه شرق سمنان</t>
  </si>
  <si>
    <t>1393-267</t>
  </si>
  <si>
    <t>شاهرود</t>
  </si>
  <si>
    <t>1393-315</t>
  </si>
  <si>
    <t>میامی</t>
  </si>
  <si>
    <t>1393-316</t>
  </si>
  <si>
    <t>بیارجمند</t>
  </si>
  <si>
    <t>1393-317</t>
  </si>
  <si>
    <t>دامغان</t>
  </si>
  <si>
    <t>1393-318</t>
  </si>
  <si>
    <t>سرخه</t>
  </si>
  <si>
    <t>1393-319</t>
  </si>
  <si>
    <t>شهمیرزادومهدی شهر</t>
  </si>
  <si>
    <t>1393-320</t>
  </si>
  <si>
    <t>آرادان</t>
  </si>
  <si>
    <t>1393-321</t>
  </si>
  <si>
    <t>ایوانکی</t>
  </si>
  <si>
    <t>1393-322</t>
  </si>
  <si>
    <t>گرمسار</t>
  </si>
  <si>
    <t>1393-323</t>
  </si>
  <si>
    <t>ایرانشهروحومه</t>
  </si>
  <si>
    <t>1393-297</t>
  </si>
  <si>
    <t>زاهدان و حومه</t>
  </si>
  <si>
    <t>1393-298</t>
  </si>
  <si>
    <t>چابهار و حومه</t>
  </si>
  <si>
    <t>1393-299</t>
  </si>
  <si>
    <t>زرآباد</t>
  </si>
  <si>
    <t>1393-300</t>
  </si>
  <si>
    <t>بنت</t>
  </si>
  <si>
    <t>1393-311</t>
  </si>
  <si>
    <t>بلوک 131 چابهار</t>
  </si>
  <si>
    <t>1393-312</t>
  </si>
  <si>
    <t>شهر کنارک</t>
  </si>
  <si>
    <t>1393-313</t>
  </si>
  <si>
    <t xml:space="preserve">شهر لار </t>
  </si>
  <si>
    <t>1393-274</t>
  </si>
  <si>
    <t>لامرد</t>
  </si>
  <si>
    <t>1393-275</t>
  </si>
  <si>
    <t>خنج</t>
  </si>
  <si>
    <t>1393-276</t>
  </si>
  <si>
    <t>گله دار</t>
  </si>
  <si>
    <t>1393-277</t>
  </si>
  <si>
    <t>حاجی آباد</t>
  </si>
  <si>
    <t>1393-278</t>
  </si>
  <si>
    <t>اردکان</t>
  </si>
  <si>
    <t>1393-324</t>
  </si>
  <si>
    <t>بوانات</t>
  </si>
  <si>
    <t>1393-325</t>
  </si>
  <si>
    <t>قیر</t>
  </si>
  <si>
    <t>1393-326</t>
  </si>
  <si>
    <t>شهرکوار</t>
  </si>
  <si>
    <t>1393-327</t>
  </si>
  <si>
    <t>خرامه</t>
  </si>
  <si>
    <t>1393-328</t>
  </si>
  <si>
    <t>صفاشهر</t>
  </si>
  <si>
    <t>1393-329</t>
  </si>
  <si>
    <t>سعادت شهر</t>
  </si>
  <si>
    <t>1393-330</t>
  </si>
  <si>
    <t>اوز</t>
  </si>
  <si>
    <t>1393-331</t>
  </si>
  <si>
    <t>سدکوار1</t>
  </si>
  <si>
    <t>1393-332</t>
  </si>
  <si>
    <t>سدکوار2</t>
  </si>
  <si>
    <t>1393-333</t>
  </si>
  <si>
    <t>سروستان</t>
  </si>
  <si>
    <t>1393-334</t>
  </si>
  <si>
    <t>شهرشیراز</t>
  </si>
  <si>
    <t>1393-335</t>
  </si>
  <si>
    <t>1393-338</t>
  </si>
  <si>
    <t>سنقر</t>
  </si>
  <si>
    <t>1393-339</t>
  </si>
  <si>
    <t>هرسین</t>
  </si>
  <si>
    <t>1393-340</t>
  </si>
  <si>
    <t>اسلام آباد غرب</t>
  </si>
  <si>
    <t>1393-341</t>
  </si>
  <si>
    <t>شهرگرگان</t>
  </si>
  <si>
    <t>1393-257</t>
  </si>
  <si>
    <t>جنوب گرگان</t>
  </si>
  <si>
    <t>1393-258</t>
  </si>
  <si>
    <t>آق قلا</t>
  </si>
  <si>
    <t>1393-285</t>
  </si>
  <si>
    <t>گنبد</t>
  </si>
  <si>
    <t>1393-286</t>
  </si>
  <si>
    <t>گمیش تپه</t>
  </si>
  <si>
    <t>1393-288</t>
  </si>
  <si>
    <t>سیمین شهر</t>
  </si>
  <si>
    <t>1393-289</t>
  </si>
  <si>
    <t>مینودشت و گالیکش</t>
  </si>
  <si>
    <t>1393-290</t>
  </si>
  <si>
    <t>دلند</t>
  </si>
  <si>
    <t>1393-291</t>
  </si>
  <si>
    <t>رامیان</t>
  </si>
  <si>
    <t>1393-292</t>
  </si>
  <si>
    <t>آزادشهر</t>
  </si>
  <si>
    <t>1393-293</t>
  </si>
  <si>
    <t>خمام</t>
  </si>
  <si>
    <t>1393-256</t>
  </si>
  <si>
    <t xml:space="preserve">بلوک رشت </t>
  </si>
  <si>
    <t>1393-260</t>
  </si>
  <si>
    <t>خشکبیجار</t>
  </si>
  <si>
    <t>1393-261</t>
  </si>
  <si>
    <t>کوچصفهان</t>
  </si>
  <si>
    <t>1393-262</t>
  </si>
  <si>
    <t>ماکلوان</t>
  </si>
  <si>
    <t>1393-263</t>
  </si>
  <si>
    <t>زیباکنار-کیاشهر</t>
  </si>
  <si>
    <t>1393-265</t>
  </si>
  <si>
    <t>آستانه</t>
  </si>
  <si>
    <t>1393-268</t>
  </si>
  <si>
    <t>رودسر</t>
  </si>
  <si>
    <t>1393-269</t>
  </si>
  <si>
    <t>لسکوکلایه</t>
  </si>
  <si>
    <t>1393-270</t>
  </si>
  <si>
    <t>اطاقور</t>
  </si>
  <si>
    <t>1393-271</t>
  </si>
  <si>
    <t>رحیم آباد و واجارگاه</t>
  </si>
  <si>
    <t>1393-272</t>
  </si>
  <si>
    <t>سیاهکل</t>
  </si>
  <si>
    <t>1393-273</t>
  </si>
  <si>
    <t>ساوه</t>
  </si>
  <si>
    <t>1393-295</t>
  </si>
  <si>
    <t xml:space="preserve">بندرعباس و حومه </t>
  </si>
  <si>
    <t>1393-301</t>
  </si>
  <si>
    <t>بندرخمیر</t>
  </si>
  <si>
    <t>1393-302</t>
  </si>
  <si>
    <t>درگهان</t>
  </si>
  <si>
    <t>1393-303</t>
  </si>
  <si>
    <t>فین</t>
  </si>
  <si>
    <t>1393-304</t>
  </si>
  <si>
    <t>شهرقشم</t>
  </si>
  <si>
    <t>1393-305</t>
  </si>
  <si>
    <t>رویدر</t>
  </si>
  <si>
    <t>1393-306</t>
  </si>
  <si>
    <t>بلوک بندرعباس</t>
  </si>
  <si>
    <t>1393-307</t>
  </si>
  <si>
    <t>بندر جاسک</t>
  </si>
  <si>
    <t>1393-308</t>
  </si>
  <si>
    <t>بلوک 129 جاسک</t>
  </si>
  <si>
    <t>1393-309</t>
  </si>
  <si>
    <t xml:space="preserve">هرمزگان </t>
  </si>
  <si>
    <t>1393-259</t>
  </si>
  <si>
    <t>ملایر</t>
  </si>
  <si>
    <t>1393-314</t>
  </si>
  <si>
    <t>شهریزد</t>
  </si>
  <si>
    <t>1393-342</t>
  </si>
  <si>
    <t>دوربین</t>
  </si>
  <si>
    <t>جوشقان</t>
  </si>
  <si>
    <t>1394-401</t>
  </si>
  <si>
    <t>کامو و چوگان</t>
  </si>
  <si>
    <t>1394-402</t>
  </si>
  <si>
    <t>فولادشهر (اصفهان )</t>
  </si>
  <si>
    <t>1394-405</t>
  </si>
  <si>
    <t>اراضی مازندران MAZ5</t>
  </si>
  <si>
    <t>1394-357</t>
  </si>
  <si>
    <t>مسیربندرعباس به رفسنجان</t>
  </si>
  <si>
    <t>1394-354</t>
  </si>
  <si>
    <t>میمه و وزوان</t>
  </si>
  <si>
    <t>1394-383</t>
  </si>
  <si>
    <t>زواره</t>
  </si>
  <si>
    <t>1394-384</t>
  </si>
  <si>
    <t>اردستان</t>
  </si>
  <si>
    <t>1394-385</t>
  </si>
  <si>
    <t>دولت آباد ، خورزوق ، گز</t>
  </si>
  <si>
    <t>1394-386</t>
  </si>
  <si>
    <t>حبیب آباد و برخوار</t>
  </si>
  <si>
    <t>1394-387</t>
  </si>
  <si>
    <t>کوهپایه</t>
  </si>
  <si>
    <t>1394-388</t>
  </si>
  <si>
    <t>برزوک</t>
  </si>
  <si>
    <t>1394-389</t>
  </si>
  <si>
    <t>قهجاورستان</t>
  </si>
  <si>
    <t>1394-390</t>
  </si>
  <si>
    <t>نیک آباد</t>
  </si>
  <si>
    <t>1394-391</t>
  </si>
  <si>
    <t>ورزنه</t>
  </si>
  <si>
    <t>1394-392</t>
  </si>
  <si>
    <t>حسن آباد</t>
  </si>
  <si>
    <t>1394-393</t>
  </si>
  <si>
    <t>خور</t>
  </si>
  <si>
    <t>1394-394</t>
  </si>
  <si>
    <t>نیاسر</t>
  </si>
  <si>
    <t>1394-395</t>
  </si>
  <si>
    <t>زرین شهر و 4 شهر اطراف باغ بهاران اصفهان</t>
  </si>
  <si>
    <t>1394-407</t>
  </si>
  <si>
    <t>ابریشم-قهدریجان و حومه (اصفهان)</t>
  </si>
  <si>
    <t>1394-412</t>
  </si>
  <si>
    <t>مسیر عسلویه به اصفهان(اصفهان – فارس-بوشهر)</t>
  </si>
  <si>
    <t>1394-451</t>
  </si>
  <si>
    <t>هشتگرد</t>
  </si>
  <si>
    <t>1394-343</t>
  </si>
  <si>
    <t>طالقان</t>
  </si>
  <si>
    <t>1394-345</t>
  </si>
  <si>
    <t>تالاب پریشان(فارس)</t>
  </si>
  <si>
    <t>1394-453</t>
  </si>
  <si>
    <t>برازجان(فارس)</t>
  </si>
  <si>
    <t>1394-455</t>
  </si>
  <si>
    <t>ادامه مسیر ایرانشهربه زاهدان(سیستان)</t>
  </si>
  <si>
    <t>1394-456</t>
  </si>
  <si>
    <t xml:space="preserve">اراضی جنوب تهران ( کاداستر) </t>
  </si>
  <si>
    <t>1394-406</t>
  </si>
  <si>
    <t>سبزوار(خراسان رضوی)</t>
  </si>
  <si>
    <t>1394-459</t>
  </si>
  <si>
    <t>پیشین</t>
  </si>
  <si>
    <t>1394-414</t>
  </si>
  <si>
    <t>خاش واراضی حومه</t>
  </si>
  <si>
    <t>1394-415</t>
  </si>
  <si>
    <t xml:space="preserve"> مسیر ایرانشهر به زاهدان</t>
  </si>
  <si>
    <t>1394-416</t>
  </si>
  <si>
    <t xml:space="preserve"> اراضی ایرانشهر</t>
  </si>
  <si>
    <t>1394-417</t>
  </si>
  <si>
    <t>علی اکبر(سیستان و بلوچستان)</t>
  </si>
  <si>
    <t>1394-418</t>
  </si>
  <si>
    <t>دوست محمد (سیستان و بلوچستان)</t>
  </si>
  <si>
    <t>1394-419</t>
  </si>
  <si>
    <t>قصرقند (سیستان و بلوچستان)</t>
  </si>
  <si>
    <t>1394-420</t>
  </si>
  <si>
    <t>گلمورتی(سیستان و بلوچستان)</t>
  </si>
  <si>
    <t>1394-421</t>
  </si>
  <si>
    <t>هیدوج(سیستان و بلوچستان)</t>
  </si>
  <si>
    <t>1394-422</t>
  </si>
  <si>
    <t>جالق(سیستان و بلوچستان)</t>
  </si>
  <si>
    <t>1394-423</t>
  </si>
  <si>
    <t>مسیر سراوان به هوشک</t>
  </si>
  <si>
    <t>1394-424</t>
  </si>
  <si>
    <t>مهرستان ( زابلی) (سیستان )</t>
  </si>
  <si>
    <t>1394-425</t>
  </si>
  <si>
    <t>میر جاوه(سیستان و بلوچستان)</t>
  </si>
  <si>
    <t>1394-426</t>
  </si>
  <si>
    <t>نصرت آباد(سیستان و بلوچستان)</t>
  </si>
  <si>
    <t>1394-427</t>
  </si>
  <si>
    <t>سراوان(سیستان و بلوچستان)</t>
  </si>
  <si>
    <t>1394-428</t>
  </si>
  <si>
    <t>زابل(سیستان و بلوچستان)</t>
  </si>
  <si>
    <t>1394-429</t>
  </si>
  <si>
    <t>مهر</t>
  </si>
  <si>
    <t>1394-347</t>
  </si>
  <si>
    <t>اشکنان</t>
  </si>
  <si>
    <t>1394-348</t>
  </si>
  <si>
    <t>جویم</t>
  </si>
  <si>
    <t>1394-350</t>
  </si>
  <si>
    <t>بنارویه</t>
  </si>
  <si>
    <t>1394-351</t>
  </si>
  <si>
    <t>شهرکنگان(بوشهر)</t>
  </si>
  <si>
    <t>1394-452</t>
  </si>
  <si>
    <t>بلوک 113 کنگان(بوشهر)</t>
  </si>
  <si>
    <t>1394-454</t>
  </si>
  <si>
    <t>تاکستان</t>
  </si>
  <si>
    <t>1394-344</t>
  </si>
  <si>
    <t>GIL 21</t>
  </si>
  <si>
    <t>1394-447</t>
  </si>
  <si>
    <t xml:space="preserve">قزوین </t>
  </si>
  <si>
    <t>آبیک</t>
  </si>
  <si>
    <t>1394-346</t>
  </si>
  <si>
    <t>مسیرکرمان به بندرعباس</t>
  </si>
  <si>
    <t>1394-397</t>
  </si>
  <si>
    <t>اراضی کرمان(B117-1 )قلعه گنج-منوجان</t>
  </si>
  <si>
    <t>1394-448</t>
  </si>
  <si>
    <t>1394-449</t>
  </si>
  <si>
    <t>1394-450</t>
  </si>
  <si>
    <t>آب منطقه ای3(رستم کلا تا بندرترکمن)</t>
  </si>
  <si>
    <t>1394-368</t>
  </si>
  <si>
    <t>1394-356</t>
  </si>
  <si>
    <t>بندرانزلی به کیاشهر 1</t>
  </si>
  <si>
    <t>1394-398</t>
  </si>
  <si>
    <t>بندرانزلی به کیاشهر 2</t>
  </si>
  <si>
    <t>1394-399</t>
  </si>
  <si>
    <t>بندر انزلی(گیلان)</t>
  </si>
  <si>
    <t>1394-430</t>
  </si>
  <si>
    <t>GIL 02</t>
  </si>
  <si>
    <t>1394-431</t>
  </si>
  <si>
    <t>GIL 03</t>
  </si>
  <si>
    <t>1394-432</t>
  </si>
  <si>
    <t>GIL 04</t>
  </si>
  <si>
    <t>1394-433</t>
  </si>
  <si>
    <t>GIL 05</t>
  </si>
  <si>
    <t>1394-434</t>
  </si>
  <si>
    <t>GIL 06</t>
  </si>
  <si>
    <t>1394-435</t>
  </si>
  <si>
    <t>GIL 07</t>
  </si>
  <si>
    <t>1394-436</t>
  </si>
  <si>
    <t>GIL 08</t>
  </si>
  <si>
    <t>1394-437</t>
  </si>
  <si>
    <t>GIL 09</t>
  </si>
  <si>
    <t>1394-438</t>
  </si>
  <si>
    <t>GIL 10</t>
  </si>
  <si>
    <t>1394-439</t>
  </si>
  <si>
    <t>GIL 11</t>
  </si>
  <si>
    <t>1394-440</t>
  </si>
  <si>
    <t>GIL 12</t>
  </si>
  <si>
    <t>1394-441</t>
  </si>
  <si>
    <t>GIL 13</t>
  </si>
  <si>
    <t>1394-442</t>
  </si>
  <si>
    <t>GIL 14</t>
  </si>
  <si>
    <t>1394-443</t>
  </si>
  <si>
    <t>GIL 16</t>
  </si>
  <si>
    <t>1394-444</t>
  </si>
  <si>
    <t>GIL 18</t>
  </si>
  <si>
    <t>1394-446</t>
  </si>
  <si>
    <t>1394-355</t>
  </si>
  <si>
    <t>1394-358</t>
  </si>
  <si>
    <t>1394-359</t>
  </si>
  <si>
    <t>1394-360</t>
  </si>
  <si>
    <t>1394-361</t>
  </si>
  <si>
    <t>1394-362</t>
  </si>
  <si>
    <t>1394-363</t>
  </si>
  <si>
    <t>1394-364</t>
  </si>
  <si>
    <t>1394-365</t>
  </si>
  <si>
    <t>شیرگاه</t>
  </si>
  <si>
    <t>1394-367</t>
  </si>
  <si>
    <t>سوادکوه</t>
  </si>
  <si>
    <t>1394-369</t>
  </si>
  <si>
    <t>اراضی مازندران MAZ2</t>
  </si>
  <si>
    <t>1394-370</t>
  </si>
  <si>
    <t>1394-371</t>
  </si>
  <si>
    <t>1394-372</t>
  </si>
  <si>
    <t>1394-373</t>
  </si>
  <si>
    <t>1394-374</t>
  </si>
  <si>
    <t>1394-375</t>
  </si>
  <si>
    <t>1394-376</t>
  </si>
  <si>
    <t>1394-377</t>
  </si>
  <si>
    <t>1394-378</t>
  </si>
  <si>
    <t>1394-379</t>
  </si>
  <si>
    <t>1394-381</t>
  </si>
  <si>
    <t>1394-382</t>
  </si>
  <si>
    <t>1394-396</t>
  </si>
  <si>
    <t>1394-400</t>
  </si>
  <si>
    <t>1394-403</t>
  </si>
  <si>
    <t>1394-404</t>
  </si>
  <si>
    <t xml:space="preserve">مازندران </t>
  </si>
  <si>
    <t>محلات(مرکزی)</t>
  </si>
  <si>
    <t>1394-458</t>
  </si>
  <si>
    <t>بندرلنگه و کنگ</t>
  </si>
  <si>
    <t>1394-349</t>
  </si>
  <si>
    <t>کیش</t>
  </si>
  <si>
    <t>1394-352</t>
  </si>
  <si>
    <t>هندورابی</t>
  </si>
  <si>
    <t>1394-353</t>
  </si>
  <si>
    <t>نوارساحلی استان هرمزگان(از عسلویه تا بندر جاسک)</t>
  </si>
  <si>
    <t>1394-457</t>
  </si>
  <si>
    <t>جوکار (همدان)</t>
  </si>
  <si>
    <t>1394-413</t>
  </si>
  <si>
    <t>اردکان و میبد (یزد)</t>
  </si>
  <si>
    <t>1394-408</t>
  </si>
  <si>
    <t>بافق(یزد)</t>
  </si>
  <si>
    <t>1394-409</t>
  </si>
  <si>
    <t>مهریز-سریزد-خورمیز(یزد)</t>
  </si>
  <si>
    <t>1394-410</t>
  </si>
  <si>
    <t>ابرکوه(یزد)</t>
  </si>
  <si>
    <t>1394-411</t>
  </si>
  <si>
    <t>سد رودبار الیگودرز</t>
  </si>
  <si>
    <t>1395-460</t>
  </si>
  <si>
    <t>مسیرگوره به جاسک</t>
  </si>
  <si>
    <t>1395-524</t>
  </si>
  <si>
    <t>خمینی شهر و اراضی</t>
  </si>
  <si>
    <t>1395-529</t>
  </si>
  <si>
    <t>زیبا شهر و اراضی</t>
  </si>
  <si>
    <t>1395-530</t>
  </si>
  <si>
    <t>نائین</t>
  </si>
  <si>
    <t>1395-531</t>
  </si>
  <si>
    <t>1395-532</t>
  </si>
  <si>
    <t>1395-533</t>
  </si>
  <si>
    <t>مجلسی</t>
  </si>
  <si>
    <t>1395-534</t>
  </si>
  <si>
    <t>ارومیه</t>
  </si>
  <si>
    <t>1395-503</t>
  </si>
  <si>
    <t>پردیس</t>
  </si>
  <si>
    <t>1395-488</t>
  </si>
  <si>
    <t>لواسان</t>
  </si>
  <si>
    <t>1395-489</t>
  </si>
  <si>
    <t>دماوند</t>
  </si>
  <si>
    <t>1395-490</t>
  </si>
  <si>
    <t>ابعلی</t>
  </si>
  <si>
    <t>1395-491</t>
  </si>
  <si>
    <t>کیلان</t>
  </si>
  <si>
    <t>1395-492</t>
  </si>
  <si>
    <t>اراضی شمال شرق پارت 1</t>
  </si>
  <si>
    <t>1395-493</t>
  </si>
  <si>
    <t>اراضی شمال شرق پارت 2</t>
  </si>
  <si>
    <t>1395-494</t>
  </si>
  <si>
    <t>رودهن و بومهن</t>
  </si>
  <si>
    <t>1395-495</t>
  </si>
  <si>
    <t>فیروزکوه</t>
  </si>
  <si>
    <t>1395-496</t>
  </si>
  <si>
    <t>طبس(یزد)</t>
  </si>
  <si>
    <t>1395-461</t>
  </si>
  <si>
    <t>اراضی خراسان رضویPART1</t>
  </si>
  <si>
    <t>1395-462</t>
  </si>
  <si>
    <t>اراضی خراسان رضویPART2 (قوچان و گلبهار)</t>
  </si>
  <si>
    <t>1395-463</t>
  </si>
  <si>
    <t>اراضی خراسان رضویPART3</t>
  </si>
  <si>
    <t>1395-464</t>
  </si>
  <si>
    <t>اراضی خراسان رضویPART4</t>
  </si>
  <si>
    <t>1395-465</t>
  </si>
  <si>
    <t>اراضی خراسان رضویPART5</t>
  </si>
  <si>
    <t>1395-466</t>
  </si>
  <si>
    <t>اراضی خراسان رضویPART6</t>
  </si>
  <si>
    <t>1395-467</t>
  </si>
  <si>
    <t>اراضی خراسان رضویPART7 (بینالود)</t>
  </si>
  <si>
    <t>1395-468</t>
  </si>
  <si>
    <t>شهر طوس</t>
  </si>
  <si>
    <t>1395-469</t>
  </si>
  <si>
    <t>انابد و اراضی خراسان رضوی</t>
  </si>
  <si>
    <t>1395-470</t>
  </si>
  <si>
    <t>فرهاد گرد(خراسان رضوی)</t>
  </si>
  <si>
    <t>1395-472</t>
  </si>
  <si>
    <t>فریمان(خراسان رضوی)</t>
  </si>
  <si>
    <t>1395-473</t>
  </si>
  <si>
    <t>قلندر آباد(خراسان رضوی)</t>
  </si>
  <si>
    <t>1395-474</t>
  </si>
  <si>
    <t>گناباد(خراسان رضوی)</t>
  </si>
  <si>
    <t>1395-475</t>
  </si>
  <si>
    <t>جنگل(خراسان رضوی)</t>
  </si>
  <si>
    <t>1395-476</t>
  </si>
  <si>
    <t>کاخک(خراسان رضوی)</t>
  </si>
  <si>
    <t>1395-477</t>
  </si>
  <si>
    <t>کاشمر(خراسان رضوی)</t>
  </si>
  <si>
    <t>1395-478</t>
  </si>
  <si>
    <t>مسیر دوغارون(خراسان رضوی)</t>
  </si>
  <si>
    <t>1395-479</t>
  </si>
  <si>
    <t>مزدآوند(خراسان رضوی)</t>
  </si>
  <si>
    <t>1395-480</t>
  </si>
  <si>
    <t>رودخانه رشتخوار(خراسان رضوی)</t>
  </si>
  <si>
    <t>1395-481</t>
  </si>
  <si>
    <t>صالح آباد(خراسان رضوی)</t>
  </si>
  <si>
    <t>1395-482</t>
  </si>
  <si>
    <t>سرخس(خراسان رضوی)</t>
  </si>
  <si>
    <t>1395-483</t>
  </si>
  <si>
    <t>سفید سنگ(خراسان رضوی)</t>
  </si>
  <si>
    <t>1395-484</t>
  </si>
  <si>
    <t>تایباد و کاریز(خراسان رضوی)</t>
  </si>
  <si>
    <t>1395-485</t>
  </si>
  <si>
    <t>طرقبه(خراسان رضوی)</t>
  </si>
  <si>
    <t>1395-486</t>
  </si>
  <si>
    <t>حرم امام رضا(خراسان رضوی)</t>
  </si>
  <si>
    <t>1395-487</t>
  </si>
  <si>
    <t>ماهنشان</t>
  </si>
  <si>
    <t>1395-502</t>
  </si>
  <si>
    <t>رودخانه های دامن و بمپور</t>
  </si>
  <si>
    <t>1395-525</t>
  </si>
  <si>
    <t>اراضی همدان  part 02</t>
  </si>
  <si>
    <t>1395-519</t>
  </si>
  <si>
    <t>1395-504</t>
  </si>
  <si>
    <t>1395-505</t>
  </si>
  <si>
    <t>1395-506</t>
  </si>
  <si>
    <t>1395-507</t>
  </si>
  <si>
    <t>1395-508</t>
  </si>
  <si>
    <t>1395-509</t>
  </si>
  <si>
    <t>1395-510</t>
  </si>
  <si>
    <t>1395-511</t>
  </si>
  <si>
    <t>1395-512</t>
  </si>
  <si>
    <t>1395-513</t>
  </si>
  <si>
    <t>1395-514</t>
  </si>
  <si>
    <t>1395-515</t>
  </si>
  <si>
    <t>1395-516</t>
  </si>
  <si>
    <t>1395-517</t>
  </si>
  <si>
    <t>GIL 01</t>
  </si>
  <si>
    <t>1395-497</t>
  </si>
  <si>
    <t>GIL 15</t>
  </si>
  <si>
    <t>1395-498</t>
  </si>
  <si>
    <t>GIL 20</t>
  </si>
  <si>
    <t>1395-499</t>
  </si>
  <si>
    <t>1395-526</t>
  </si>
  <si>
    <t>MAZ 07</t>
  </si>
  <si>
    <t>1395-500</t>
  </si>
  <si>
    <t>MAZ 19</t>
  </si>
  <si>
    <t>1395-501</t>
  </si>
  <si>
    <t>1395-527</t>
  </si>
  <si>
    <t>1395-528</t>
  </si>
  <si>
    <t>اراضی همدان  part 01</t>
  </si>
  <si>
    <t>1395-518</t>
  </si>
  <si>
    <t>اراضی همدان  part 03</t>
  </si>
  <si>
    <t>1395-520</t>
  </si>
  <si>
    <t>اراضی همدان  part 05</t>
  </si>
  <si>
    <t>1395-521</t>
  </si>
  <si>
    <t>اراضی همدان  part 04</t>
  </si>
  <si>
    <t>1395-522</t>
  </si>
  <si>
    <t>اراضی همدانpart 07</t>
  </si>
  <si>
    <t>1395-523</t>
  </si>
  <si>
    <t>1395-535</t>
  </si>
  <si>
    <t>1395-536</t>
  </si>
  <si>
    <t>1395-537</t>
  </si>
  <si>
    <t>1395-538</t>
  </si>
  <si>
    <t>مسیرراه آهن مشهد – بیرجند - زاهدان</t>
  </si>
  <si>
    <t>1396-561</t>
  </si>
  <si>
    <t>1396-554</t>
  </si>
  <si>
    <t>1396-552</t>
  </si>
  <si>
    <t>1396-553</t>
  </si>
  <si>
    <t>شهرکرد</t>
  </si>
  <si>
    <t>1396-551</t>
  </si>
  <si>
    <t>1396-558</t>
  </si>
  <si>
    <t>1396-559</t>
  </si>
  <si>
    <t>1396-562</t>
  </si>
  <si>
    <t>1396-563</t>
  </si>
  <si>
    <t>1396-564</t>
  </si>
  <si>
    <t>1396-565</t>
  </si>
  <si>
    <t>1396-566</t>
  </si>
  <si>
    <t>1396-567</t>
  </si>
  <si>
    <t>اراضی خراسان جنوبی  part9(قسمت اول)</t>
  </si>
  <si>
    <t>1396-568</t>
  </si>
  <si>
    <t>شهر بیرجند و اراضی حومه</t>
  </si>
  <si>
    <t>1396-569</t>
  </si>
  <si>
    <t>مسیر بیرجند - فردوس</t>
  </si>
  <si>
    <t>1396-570</t>
  </si>
  <si>
    <t>1396-560</t>
  </si>
  <si>
    <t>1396-556</t>
  </si>
  <si>
    <t>1396-557</t>
  </si>
  <si>
    <t>جغتای</t>
  </si>
  <si>
    <t>1396-602</t>
  </si>
  <si>
    <t>زلزله زده خراسان</t>
  </si>
  <si>
    <t>1396-539</t>
  </si>
  <si>
    <t>گلبهار</t>
  </si>
  <si>
    <t>1396-555</t>
  </si>
  <si>
    <t>نقاب</t>
  </si>
  <si>
    <t>1396-601</t>
  </si>
  <si>
    <t>اراضی اسفراین</t>
  </si>
  <si>
    <t>1396-594</t>
  </si>
  <si>
    <t>اراضی خراسان شمالی part1 (شامل  شهرهای : حصارگرمخان ،شیروان ، تیتکانلو،فاروج،حسین آباد،چری،مایوان)</t>
  </si>
  <si>
    <t>1396-592</t>
  </si>
  <si>
    <t>1396-593</t>
  </si>
  <si>
    <t>اراضی درق   part1</t>
  </si>
  <si>
    <t>1396-604</t>
  </si>
  <si>
    <t>اراضی درق   part2</t>
  </si>
  <si>
    <t>1396-605</t>
  </si>
  <si>
    <t>اراضی سنخواست</t>
  </si>
  <si>
    <t>1396-597</t>
  </si>
  <si>
    <t>اراضی شوقان</t>
  </si>
  <si>
    <t>1396-598</t>
  </si>
  <si>
    <t>بام</t>
  </si>
  <si>
    <t>1396-599</t>
  </si>
  <si>
    <t>جاجرم و گرمه</t>
  </si>
  <si>
    <t>1396-603</t>
  </si>
  <si>
    <t>چناران</t>
  </si>
  <si>
    <t>1396-595</t>
  </si>
  <si>
    <t>صفی آباد</t>
  </si>
  <si>
    <t>1396-600</t>
  </si>
  <si>
    <t>گریوان</t>
  </si>
  <si>
    <t>1396-596</t>
  </si>
  <si>
    <t>1396-549</t>
  </si>
  <si>
    <t>شهر زنجان</t>
  </si>
  <si>
    <t>1396-550</t>
  </si>
  <si>
    <t>نورآباد</t>
  </si>
  <si>
    <t>1396-612</t>
  </si>
  <si>
    <t>کلاته رودبار</t>
  </si>
  <si>
    <t>1396-572</t>
  </si>
  <si>
    <t>کهن آباد</t>
  </si>
  <si>
    <t>1396-571</t>
  </si>
  <si>
    <t>شهر راسک</t>
  </si>
  <si>
    <t>1396-548</t>
  </si>
  <si>
    <t>اراضی قزوین</t>
  </si>
  <si>
    <t>1396-606</t>
  </si>
  <si>
    <t>آبگرم</t>
  </si>
  <si>
    <t>1396-607</t>
  </si>
  <si>
    <t>آوج</t>
  </si>
  <si>
    <t>1396-613</t>
  </si>
  <si>
    <t>رازمیان</t>
  </si>
  <si>
    <t>1396-609</t>
  </si>
  <si>
    <t>سیردان</t>
  </si>
  <si>
    <t>1396-611</t>
  </si>
  <si>
    <t>معلم کلایه</t>
  </si>
  <si>
    <t>1396-608</t>
  </si>
  <si>
    <t>ازگله</t>
  </si>
  <si>
    <t>1396-573</t>
  </si>
  <si>
    <t>1396-578</t>
  </si>
  <si>
    <t>بانه وره</t>
  </si>
  <si>
    <t>1396-591</t>
  </si>
  <si>
    <t>باینگان</t>
  </si>
  <si>
    <t>1396-586</t>
  </si>
  <si>
    <t>پاوه</t>
  </si>
  <si>
    <t>1396-588</t>
  </si>
  <si>
    <t>تازه آباد</t>
  </si>
  <si>
    <t>1396-575</t>
  </si>
  <si>
    <t>جوانرود</t>
  </si>
  <si>
    <t>1396-577</t>
  </si>
  <si>
    <t>روانسر</t>
  </si>
  <si>
    <t>1396-584</t>
  </si>
  <si>
    <t>روستاهای زلزله زده</t>
  </si>
  <si>
    <t>1396-587</t>
  </si>
  <si>
    <t>ریجاب</t>
  </si>
  <si>
    <t>1396-576</t>
  </si>
  <si>
    <t>سرپل ذهاب و دشت ذهاب</t>
  </si>
  <si>
    <t>1396-579</t>
  </si>
  <si>
    <t>شاهو</t>
  </si>
  <si>
    <t>1396-585</t>
  </si>
  <si>
    <t>قصر شیرین</t>
  </si>
  <si>
    <t>1396-580</t>
  </si>
  <si>
    <t>کرند غرب</t>
  </si>
  <si>
    <t>1396-581</t>
  </si>
  <si>
    <t>کوزران</t>
  </si>
  <si>
    <t>1396-582</t>
  </si>
  <si>
    <t>گهواره</t>
  </si>
  <si>
    <t>1396-583</t>
  </si>
  <si>
    <t>گیلانغرب</t>
  </si>
  <si>
    <t>1396-574</t>
  </si>
  <si>
    <t>نودشه</t>
  </si>
  <si>
    <t>1396-589</t>
  </si>
  <si>
    <t>نوسود</t>
  </si>
  <si>
    <t>1396-590</t>
  </si>
  <si>
    <t>بره سر</t>
  </si>
  <si>
    <t>1396-610</t>
  </si>
  <si>
    <t>اراضی استان مرکزی  part 1</t>
  </si>
  <si>
    <t>1396-540</t>
  </si>
  <si>
    <t>اراضی استان مرکزی  part 3</t>
  </si>
  <si>
    <t>1396-541</t>
  </si>
  <si>
    <t>اراضی استان مرکزی  part 4</t>
  </si>
  <si>
    <t>1396-542</t>
  </si>
  <si>
    <t>اراضی استان مرکزی  part 5</t>
  </si>
  <si>
    <t>1396-543</t>
  </si>
  <si>
    <t>اراضی استان مرکزی  part 6</t>
  </si>
  <si>
    <t>1396-544</t>
  </si>
  <si>
    <t>اراضی استان مرکزی  part 9</t>
  </si>
  <si>
    <t>1396-545</t>
  </si>
  <si>
    <t>مسیر اسفراین بجنورد</t>
  </si>
  <si>
    <t>1396-546</t>
  </si>
  <si>
    <t>جزیره قشم</t>
  </si>
  <si>
    <t>1396-547</t>
  </si>
  <si>
    <t>مسیر راه آهن اراک – خمین - گلپایگان</t>
  </si>
  <si>
    <t>1397-619</t>
  </si>
  <si>
    <t>اراضی کشاورزی زنجان part 2</t>
  </si>
  <si>
    <t>1397-614</t>
  </si>
  <si>
    <t>مرودشت</t>
  </si>
  <si>
    <t>1397-620</t>
  </si>
  <si>
    <t>اراضی کشاورزی کردستان part 1</t>
  </si>
  <si>
    <t>1397-615</t>
  </si>
  <si>
    <t>اراضی کشاورزی کردستان part 2</t>
  </si>
  <si>
    <t>1397-616</t>
  </si>
  <si>
    <t>اراضی کشاورزی کردستان part 3</t>
  </si>
  <si>
    <t>1397-617</t>
  </si>
  <si>
    <t>دلیجان</t>
  </si>
  <si>
    <t>1397-618</t>
  </si>
  <si>
    <t>آذربایجان شرقی</t>
  </si>
  <si>
    <t xml:space="preserve">بوشهر </t>
  </si>
  <si>
    <t>کهگیلویه و بویراحمد</t>
  </si>
  <si>
    <t xml:space="preserve"> گلستان</t>
  </si>
  <si>
    <t xml:space="preserve"> اذربایجان شرقی</t>
  </si>
  <si>
    <t xml:space="preserve"> اذربایجان غربی</t>
  </si>
  <si>
    <t>ایلام</t>
  </si>
  <si>
    <t>سد خدا آفرین</t>
  </si>
  <si>
    <t>1390-002</t>
  </si>
  <si>
    <t>مسیرگازرسانی کردستان به آذربایجان غربی</t>
  </si>
  <si>
    <t>1390-044</t>
  </si>
  <si>
    <t>بهارستان</t>
  </si>
  <si>
    <t>1390-001</t>
  </si>
  <si>
    <t>D_NCC</t>
  </si>
  <si>
    <t>نجف آباد</t>
  </si>
  <si>
    <t>1390-116</t>
  </si>
  <si>
    <t>بدره</t>
  </si>
  <si>
    <t>1390-081</t>
  </si>
  <si>
    <t>میمه</t>
  </si>
  <si>
    <t>1390-082</t>
  </si>
  <si>
    <t>سراب باغ</t>
  </si>
  <si>
    <t>1390-083</t>
  </si>
  <si>
    <t>مورموری</t>
  </si>
  <si>
    <t>1390-084</t>
  </si>
  <si>
    <t>دهلران</t>
  </si>
  <si>
    <t>1390-085</t>
  </si>
  <si>
    <t>شهرک توحید</t>
  </si>
  <si>
    <t>1390-086</t>
  </si>
  <si>
    <t>صالح آباد</t>
  </si>
  <si>
    <t>1390-087</t>
  </si>
  <si>
    <t>دره شهر</t>
  </si>
  <si>
    <t>1390-088</t>
  </si>
  <si>
    <t>آبدانان</t>
  </si>
  <si>
    <t>1390-089</t>
  </si>
  <si>
    <t>پهله</t>
  </si>
  <si>
    <t>1390-090</t>
  </si>
  <si>
    <t>آسمان آباد</t>
  </si>
  <si>
    <t>1390-091</t>
  </si>
  <si>
    <t>آرکواز ، ملکشاهی ، دلگشا</t>
  </si>
  <si>
    <t>1390-092</t>
  </si>
  <si>
    <t>شهر ایلام</t>
  </si>
  <si>
    <t>1390-093</t>
  </si>
  <si>
    <t>لومار</t>
  </si>
  <si>
    <t>1390-094</t>
  </si>
  <si>
    <t>اراضی کشاورزی استان گلستان (محدوده 6 تا 11 بجز 10)</t>
  </si>
  <si>
    <t>1390-101</t>
  </si>
  <si>
    <t>منطقه پایلوت کشاورزی زنجان</t>
  </si>
  <si>
    <t>1390-045</t>
  </si>
  <si>
    <t>شهر قیدار یا خدابنده</t>
  </si>
  <si>
    <t>1390-046</t>
  </si>
  <si>
    <t>سلطانیه</t>
  </si>
  <si>
    <t>1390-047</t>
  </si>
  <si>
    <t>ادیمی</t>
  </si>
  <si>
    <t>1390-032</t>
  </si>
  <si>
    <t>D_Rayan</t>
  </si>
  <si>
    <t>هامونشهر</t>
  </si>
  <si>
    <t>1390-033</t>
  </si>
  <si>
    <t>بمپور</t>
  </si>
  <si>
    <t>1390-034</t>
  </si>
  <si>
    <t>محمدان</t>
  </si>
  <si>
    <t>1390-035</t>
  </si>
  <si>
    <t>اسپکه</t>
  </si>
  <si>
    <t>1390-036</t>
  </si>
  <si>
    <t>سرباز</t>
  </si>
  <si>
    <t>1390-037</t>
  </si>
  <si>
    <t>سیرکان</t>
  </si>
  <si>
    <t>1390-038</t>
  </si>
  <si>
    <t>سوران</t>
  </si>
  <si>
    <t>1390-039</t>
  </si>
  <si>
    <t>آسپیچ محمدی</t>
  </si>
  <si>
    <t>1390-040</t>
  </si>
  <si>
    <t>گشت</t>
  </si>
  <si>
    <t>1390-041</t>
  </si>
  <si>
    <t>فنوج</t>
  </si>
  <si>
    <t>1390-042</t>
  </si>
  <si>
    <t>رودخانه افزر</t>
  </si>
  <si>
    <t>1390-012</t>
  </si>
  <si>
    <t>رودخانه بامبید</t>
  </si>
  <si>
    <t>1390-013</t>
  </si>
  <si>
    <t>رودخانه فسا</t>
  </si>
  <si>
    <t>1390-014</t>
  </si>
  <si>
    <t>رودخانه قره آقاج1</t>
  </si>
  <si>
    <t>1390-015</t>
  </si>
  <si>
    <t>رودخانه قره آقاج 2</t>
  </si>
  <si>
    <t>1390-016</t>
  </si>
  <si>
    <t>رودخانه قره آقاج 3</t>
  </si>
  <si>
    <t>1390-017</t>
  </si>
  <si>
    <t>رودخانه خونج</t>
  </si>
  <si>
    <t>1390-018</t>
  </si>
  <si>
    <t>رودخانه میمند</t>
  </si>
  <si>
    <t>1390-019</t>
  </si>
  <si>
    <t>رودخانه شلدون</t>
  </si>
  <si>
    <t>1390-020</t>
  </si>
  <si>
    <t>1390-021</t>
  </si>
  <si>
    <t>1390-022</t>
  </si>
  <si>
    <t xml:space="preserve">رودخانه شماره 1
 قره آقاج
</t>
  </si>
  <si>
    <t>1390-121</t>
  </si>
  <si>
    <t xml:space="preserve">شهرقائمیه </t>
  </si>
  <si>
    <t>1390-122</t>
  </si>
  <si>
    <t>رودخانه شماره 2</t>
  </si>
  <si>
    <t>1390-123</t>
  </si>
  <si>
    <t>رودخانه شماره 3</t>
  </si>
  <si>
    <t>1390-124</t>
  </si>
  <si>
    <t>رودخانه شماره 4</t>
  </si>
  <si>
    <t>1390-125</t>
  </si>
  <si>
    <t>رودخانه شماره 5</t>
  </si>
  <si>
    <t>1390-126</t>
  </si>
  <si>
    <t>رودخانه شماره 6</t>
  </si>
  <si>
    <t>1390-127</t>
  </si>
  <si>
    <t>رودخانه شماره 7</t>
  </si>
  <si>
    <t>1390-128</t>
  </si>
  <si>
    <t>رودخانه شماره 8</t>
  </si>
  <si>
    <t>1390-129</t>
  </si>
  <si>
    <t>رودخانه شماره 9</t>
  </si>
  <si>
    <t>1390-130</t>
  </si>
  <si>
    <t>رودخانه شماره 10</t>
  </si>
  <si>
    <t>1390-131</t>
  </si>
  <si>
    <t>رودخانه شماره 11</t>
  </si>
  <si>
    <t>1390-132</t>
  </si>
  <si>
    <t>رودخانه شماره 12</t>
  </si>
  <si>
    <t>1390-133</t>
  </si>
  <si>
    <t>رودخانه شماره 13</t>
  </si>
  <si>
    <t>1390-134</t>
  </si>
  <si>
    <t>رودخانه شماره 14</t>
  </si>
  <si>
    <t>1390-135</t>
  </si>
  <si>
    <t>رودخانه شماره 15</t>
  </si>
  <si>
    <t>1390-136</t>
  </si>
  <si>
    <t>رودخانه شماره 16</t>
  </si>
  <si>
    <t>1390-137</t>
  </si>
  <si>
    <t>رودخانه شماره 17</t>
  </si>
  <si>
    <t>1390-138</t>
  </si>
  <si>
    <t>رودخانه شماره 18</t>
  </si>
  <si>
    <t>1390-139</t>
  </si>
  <si>
    <t>پایلوت کشاورزی کرذستان</t>
  </si>
  <si>
    <t>1390-043</t>
  </si>
  <si>
    <t xml:space="preserve">کردستان </t>
  </si>
  <si>
    <t>1390-072</t>
  </si>
  <si>
    <t>سرمست</t>
  </si>
  <si>
    <t>1390-073</t>
  </si>
  <si>
    <t>حمیل</t>
  </si>
  <si>
    <t>1390-074</t>
  </si>
  <si>
    <t>1390-075</t>
  </si>
  <si>
    <t>میان راهان</t>
  </si>
  <si>
    <t>1390-076</t>
  </si>
  <si>
    <t>بیستون</t>
  </si>
  <si>
    <t>1390-077</t>
  </si>
  <si>
    <t>هلشی</t>
  </si>
  <si>
    <t>1390-078</t>
  </si>
  <si>
    <t>1390-079</t>
  </si>
  <si>
    <t>سطر</t>
  </si>
  <si>
    <t>1390-080</t>
  </si>
  <si>
    <t>اراضی کشاورزی استان گلستان (محدوده 1 تا 4 )</t>
  </si>
  <si>
    <t>1390-100</t>
  </si>
  <si>
    <t>1390-107</t>
  </si>
  <si>
    <t>دورود</t>
  </si>
  <si>
    <t>1390-108</t>
  </si>
  <si>
    <t>خرم آباد</t>
  </si>
  <si>
    <t>1390-112</t>
  </si>
  <si>
    <t>کوهدشت</t>
  </si>
  <si>
    <t>1390-113</t>
  </si>
  <si>
    <t>1390-114</t>
  </si>
  <si>
    <t>پل دختر</t>
  </si>
  <si>
    <t>1390-115</t>
  </si>
  <si>
    <t>الیگودرز</t>
  </si>
  <si>
    <t>1390-117</t>
  </si>
  <si>
    <t>ازندریان</t>
  </si>
  <si>
    <t>1390-119</t>
  </si>
  <si>
    <t>جورقان</t>
  </si>
  <si>
    <t>1390-120</t>
  </si>
  <si>
    <t>اشکذر و زارچ</t>
  </si>
  <si>
    <t>1390-023</t>
  </si>
  <si>
    <t>هرات</t>
  </si>
  <si>
    <t>1390-024</t>
  </si>
  <si>
    <t>مهریز</t>
  </si>
  <si>
    <t>1390-025</t>
  </si>
  <si>
    <t>طبس</t>
  </si>
  <si>
    <t>1390-026</t>
  </si>
  <si>
    <t>1390-027</t>
  </si>
  <si>
    <t>تفت</t>
  </si>
  <si>
    <t>1390-028</t>
  </si>
  <si>
    <t>1391-198</t>
  </si>
  <si>
    <t>شهر کورائیم</t>
  </si>
  <si>
    <t>1391-167</t>
  </si>
  <si>
    <t>کمربندی فیروزکوه</t>
  </si>
  <si>
    <t>1391-153</t>
  </si>
  <si>
    <t>اسلامشهر</t>
  </si>
  <si>
    <t>1391-162</t>
  </si>
  <si>
    <t>شهر اهواز</t>
  </si>
  <si>
    <t>1391-140</t>
  </si>
  <si>
    <t>منطقه صائین قلعه تا خرمدره</t>
  </si>
  <si>
    <t>1391-160</t>
  </si>
  <si>
    <t>خرمدره</t>
  </si>
  <si>
    <t>1391-161</t>
  </si>
  <si>
    <t>1391-163</t>
  </si>
  <si>
    <t>1391-164</t>
  </si>
  <si>
    <t>منطقه 1 ( دارستان )</t>
  </si>
  <si>
    <t>1391-169</t>
  </si>
  <si>
    <t>1391-170</t>
  </si>
  <si>
    <t>1391-171</t>
  </si>
  <si>
    <t>1391-172</t>
  </si>
  <si>
    <t>منطقه 5</t>
  </si>
  <si>
    <t>1391-173</t>
  </si>
  <si>
    <t>منطقه 6</t>
  </si>
  <si>
    <t>1391-174</t>
  </si>
  <si>
    <t>منطقه 7</t>
  </si>
  <si>
    <t>1391-175</t>
  </si>
  <si>
    <t>منطقه 8</t>
  </si>
  <si>
    <t>1391-176</t>
  </si>
  <si>
    <t>منطقه 9</t>
  </si>
  <si>
    <t>1391-177</t>
  </si>
  <si>
    <t>منطقه 10</t>
  </si>
  <si>
    <t>1391-178</t>
  </si>
  <si>
    <t>منطقه 11</t>
  </si>
  <si>
    <t>1391-179</t>
  </si>
  <si>
    <t>منطقه 12 و13</t>
  </si>
  <si>
    <t>1391-180</t>
  </si>
  <si>
    <t>منطقه 14</t>
  </si>
  <si>
    <t>1391-181</t>
  </si>
  <si>
    <t>منطقه 15</t>
  </si>
  <si>
    <t>1391-182</t>
  </si>
  <si>
    <t>منطقه 16</t>
  </si>
  <si>
    <t>1391-183</t>
  </si>
  <si>
    <t>منطقه 17</t>
  </si>
  <si>
    <t>1391-184</t>
  </si>
  <si>
    <t>منطقه 18</t>
  </si>
  <si>
    <t>1391-185</t>
  </si>
  <si>
    <t>منطقه 19</t>
  </si>
  <si>
    <t>1391-186</t>
  </si>
  <si>
    <t>منطقه 20</t>
  </si>
  <si>
    <t>1391-187</t>
  </si>
  <si>
    <t>منطقه 21</t>
  </si>
  <si>
    <t>1391-188</t>
  </si>
  <si>
    <t>منطقه 22</t>
  </si>
  <si>
    <t>1391-189</t>
  </si>
  <si>
    <t>منطقه 23</t>
  </si>
  <si>
    <t>1391-190</t>
  </si>
  <si>
    <t>منطقه 24</t>
  </si>
  <si>
    <t>1391-191</t>
  </si>
  <si>
    <t>منطقه 25</t>
  </si>
  <si>
    <t>1391-192</t>
  </si>
  <si>
    <t>منطقه 26</t>
  </si>
  <si>
    <t>1391-193</t>
  </si>
  <si>
    <t>منطقه 27</t>
  </si>
  <si>
    <t>1391-194</t>
  </si>
  <si>
    <t>منطقه 28</t>
  </si>
  <si>
    <t>1391-195</t>
  </si>
  <si>
    <t>منطقه 29</t>
  </si>
  <si>
    <t>1391-196</t>
  </si>
  <si>
    <t>لشت نشاء</t>
  </si>
  <si>
    <t>1391-157</t>
  </si>
  <si>
    <t>بندرانزلی</t>
  </si>
  <si>
    <t>1391-158</t>
  </si>
  <si>
    <t>کلاچای</t>
  </si>
  <si>
    <t>1391-159</t>
  </si>
  <si>
    <t>1391-197</t>
  </si>
  <si>
    <t>دشت مغان 1  و 2</t>
  </si>
  <si>
    <t>1392-233</t>
  </si>
  <si>
    <t>شهر اصفهان</t>
  </si>
  <si>
    <t>1392-202</t>
  </si>
  <si>
    <t>گلشن</t>
  </si>
  <si>
    <t>1392-235</t>
  </si>
  <si>
    <t>شهر فرخی</t>
  </si>
  <si>
    <t>1392-237</t>
  </si>
  <si>
    <t>بافران</t>
  </si>
  <si>
    <t>1392-238</t>
  </si>
  <si>
    <t>شاپورآباد</t>
  </si>
  <si>
    <t>1392-239</t>
  </si>
  <si>
    <t>حریم شهر اصفهان</t>
  </si>
  <si>
    <t>1392-251</t>
  </si>
  <si>
    <t>شاهین شهر</t>
  </si>
  <si>
    <t>1392-252</t>
  </si>
  <si>
    <t>شهرجدید سهند</t>
  </si>
  <si>
    <t>1392-200</t>
  </si>
  <si>
    <t>شهر ارومیه</t>
  </si>
  <si>
    <t>1392-242</t>
  </si>
  <si>
    <t>پایاب سد چمشیر</t>
  </si>
  <si>
    <t>1392-254</t>
  </si>
  <si>
    <t>شمشک</t>
  </si>
  <si>
    <t>1392-243</t>
  </si>
  <si>
    <t>سد بهشت آباد</t>
  </si>
  <si>
    <t>1392-248</t>
  </si>
  <si>
    <t>بروجن</t>
  </si>
  <si>
    <t>1392-253</t>
  </si>
  <si>
    <t xml:space="preserve">چهارمحال و بختیاری </t>
  </si>
  <si>
    <t>مسیر یاسوج به سورمق</t>
  </si>
  <si>
    <t>1392-249</t>
  </si>
  <si>
    <t>جنت شهر</t>
  </si>
  <si>
    <t>1392-205</t>
  </si>
  <si>
    <t>فراشبند</t>
  </si>
  <si>
    <t>1392-206</t>
  </si>
  <si>
    <t>گراش</t>
  </si>
  <si>
    <t>1392-207</t>
  </si>
  <si>
    <t>شهرصدرا</t>
  </si>
  <si>
    <t>1392-240</t>
  </si>
  <si>
    <t>1392-241</t>
  </si>
  <si>
    <t>1392-246</t>
  </si>
  <si>
    <t>رودخانه شیر</t>
  </si>
  <si>
    <t>1392-247</t>
  </si>
  <si>
    <t>شلمان</t>
  </si>
  <si>
    <t>1392-208</t>
  </si>
  <si>
    <t>املش</t>
  </si>
  <si>
    <t>1392-209</t>
  </si>
  <si>
    <t>اسالم</t>
  </si>
  <si>
    <t>1392-210</t>
  </si>
  <si>
    <t>1392-211</t>
  </si>
  <si>
    <t>آستارا</t>
  </si>
  <si>
    <t>1392-212</t>
  </si>
  <si>
    <t>شفت</t>
  </si>
  <si>
    <t>1392-213</t>
  </si>
  <si>
    <t>چاف و چمخاله</t>
  </si>
  <si>
    <t>1392-214</t>
  </si>
  <si>
    <t>چابکسر</t>
  </si>
  <si>
    <t>1392-215</t>
  </si>
  <si>
    <t>1392-216</t>
  </si>
  <si>
    <t>چوبر</t>
  </si>
  <si>
    <t>1392-217</t>
  </si>
  <si>
    <t>دیلمان</t>
  </si>
  <si>
    <t>1392-218</t>
  </si>
  <si>
    <t>1392-219</t>
  </si>
  <si>
    <t>فومن</t>
  </si>
  <si>
    <t>1392-220</t>
  </si>
  <si>
    <t>گوراب زرمیخ</t>
  </si>
  <si>
    <t>1392-221</t>
  </si>
  <si>
    <t>هشتپر</t>
  </si>
  <si>
    <t>1392-222</t>
  </si>
  <si>
    <t>حویق</t>
  </si>
  <si>
    <t>1392-223</t>
  </si>
  <si>
    <t>1392-224</t>
  </si>
  <si>
    <t>لاهیجان</t>
  </si>
  <si>
    <t>1392-225</t>
  </si>
  <si>
    <t>لنگرود</t>
  </si>
  <si>
    <t>1392-226</t>
  </si>
  <si>
    <t>لوندویل</t>
  </si>
  <si>
    <t>1392-227</t>
  </si>
  <si>
    <t>لیسار</t>
  </si>
  <si>
    <t>1392-228</t>
  </si>
  <si>
    <t>1392-229</t>
  </si>
  <si>
    <t>رشت - سنگر</t>
  </si>
  <si>
    <t>1392-231</t>
  </si>
  <si>
    <t>1392-245</t>
  </si>
  <si>
    <t>بروجرد</t>
  </si>
  <si>
    <t>1392-232</t>
  </si>
  <si>
    <t>تونل 1</t>
  </si>
  <si>
    <t>1392-250II</t>
  </si>
  <si>
    <t>تونل 2</t>
  </si>
  <si>
    <t>1392-250III</t>
  </si>
  <si>
    <t>مسیر سد سیاه بیشه</t>
  </si>
  <si>
    <t>1392-250IV</t>
  </si>
  <si>
    <t>مسیر آزادراه تهران - شمال</t>
  </si>
  <si>
    <t>1392-250I</t>
  </si>
  <si>
    <t>سرکان</t>
  </si>
  <si>
    <t>1392-244</t>
  </si>
  <si>
    <t xml:space="preserve">رودخانه تنگاب 1 (فیروز آباد 1 )
</t>
  </si>
  <si>
    <t xml:space="preserve">رودخانه تنگاب 2 (فیروز آباد 2 )
</t>
  </si>
  <si>
    <t>مساحت استان (1395 امار-هکتار)</t>
  </si>
  <si>
    <t>مساحت 1390(هکتار)</t>
  </si>
  <si>
    <t>مساحت 1403(هکتار)</t>
  </si>
  <si>
    <t>مساحت 1402(هکتار)</t>
  </si>
  <si>
    <t>مساحت 1397(هکتار)</t>
  </si>
  <si>
    <t>مساحت 1396(هکتار)</t>
  </si>
  <si>
    <t>مساحت1395(هکتار)</t>
  </si>
  <si>
    <t>مساحت1393(هکتار)</t>
  </si>
  <si>
    <t>مساحت1392(هکتار)</t>
  </si>
  <si>
    <t>مساحت 1391(هکتار)</t>
  </si>
  <si>
    <t>مساحت1394 (هکتار)</t>
  </si>
  <si>
    <t>اراضی مازندران MAZ3</t>
  </si>
  <si>
    <t>اراضی مازندران MAZ4</t>
  </si>
  <si>
    <t>اراضی مازندران MAZ22</t>
  </si>
  <si>
    <t>اراضی مازندران MAZ25</t>
  </si>
  <si>
    <t>اراضی مازندران MAZ26</t>
  </si>
  <si>
    <t>اراضی مازندران MAZ27</t>
  </si>
  <si>
    <t>اراضی مازندران MAZ28</t>
  </si>
  <si>
    <t>اراضی مازندران MAZ29</t>
  </si>
  <si>
    <t>اراضی مازندران MAZ30</t>
  </si>
  <si>
    <t>اراضی مازندران MAZ31</t>
  </si>
  <si>
    <t>اراضی مازندران MAZ1</t>
  </si>
  <si>
    <t>اراضی مازندران MAZ15</t>
  </si>
  <si>
    <t>اراضی مازندران MAZ24</t>
  </si>
  <si>
    <t>اراضی مازندران MAZ16</t>
  </si>
  <si>
    <t>اراضی مازندران MAZ18</t>
  </si>
  <si>
    <t>اراضی مازندران MAZ12</t>
  </si>
  <si>
    <t>اراضی مازندران MAZ21</t>
  </si>
  <si>
    <t>اراضی مازندران MAZ20</t>
  </si>
  <si>
    <t>اراضی مازندران MAZ13</t>
  </si>
  <si>
    <t>اراضی مازندران MAZ11</t>
  </si>
  <si>
    <t>اراضی مازندران MAZ14</t>
  </si>
  <si>
    <t>اراضی مازندران MAZ23</t>
  </si>
  <si>
    <t>اراضی مازندران MAZ33</t>
  </si>
  <si>
    <t>اراضی مازندران MAZ9</t>
  </si>
  <si>
    <t>اراضی مازندران MAZ17</t>
  </si>
  <si>
    <t>اراضی کرمان(B110-1 ) فهرج</t>
  </si>
  <si>
    <t>اراضی کرمان(B109-2 )عنبرآباد-رودبار</t>
  </si>
  <si>
    <r>
      <t>اراضی گلستان GOL 01</t>
    </r>
    <r>
      <rPr>
        <sz val="11"/>
        <color theme="1"/>
        <rFont val="Arial"/>
        <family val="2"/>
        <charset val="178"/>
        <scheme val="minor"/>
      </rPr>
      <t/>
    </r>
  </si>
  <si>
    <r>
      <t>اراضی گلستان GOL 02</t>
    </r>
    <r>
      <rPr>
        <sz val="11"/>
        <color theme="1"/>
        <rFont val="Arial"/>
        <family val="2"/>
        <charset val="178"/>
        <scheme val="minor"/>
      </rPr>
      <t/>
    </r>
  </si>
  <si>
    <r>
      <t>اراضی گلستان GOL 03</t>
    </r>
    <r>
      <rPr>
        <sz val="11"/>
        <color theme="1"/>
        <rFont val="Arial"/>
        <family val="2"/>
        <charset val="178"/>
        <scheme val="minor"/>
      </rPr>
      <t/>
    </r>
  </si>
  <si>
    <r>
      <t>اراضی گلستان GOL 04</t>
    </r>
    <r>
      <rPr>
        <sz val="11"/>
        <color theme="1"/>
        <rFont val="Arial"/>
        <family val="2"/>
        <charset val="178"/>
        <scheme val="minor"/>
      </rPr>
      <t/>
    </r>
  </si>
  <si>
    <r>
      <t>اراضی گلستان GOL 05</t>
    </r>
    <r>
      <rPr>
        <sz val="11"/>
        <color theme="1"/>
        <rFont val="Arial"/>
        <family val="2"/>
        <charset val="178"/>
        <scheme val="minor"/>
      </rPr>
      <t/>
    </r>
  </si>
  <si>
    <r>
      <t>اراضی گلستان GOL 06</t>
    </r>
    <r>
      <rPr>
        <sz val="11"/>
        <color theme="1"/>
        <rFont val="Arial"/>
        <family val="2"/>
        <charset val="178"/>
        <scheme val="minor"/>
      </rPr>
      <t/>
    </r>
  </si>
  <si>
    <r>
      <t>اراضی گلستان GOL 07</t>
    </r>
    <r>
      <rPr>
        <sz val="11"/>
        <color theme="1"/>
        <rFont val="Arial"/>
        <family val="2"/>
        <charset val="178"/>
        <scheme val="minor"/>
      </rPr>
      <t/>
    </r>
  </si>
  <si>
    <r>
      <t>اراضی گلستان GOL 08</t>
    </r>
    <r>
      <rPr>
        <sz val="11"/>
        <color theme="1"/>
        <rFont val="Arial"/>
        <family val="2"/>
        <charset val="178"/>
        <scheme val="minor"/>
      </rPr>
      <t/>
    </r>
  </si>
  <si>
    <r>
      <t>اراضی گلستان GOL 09</t>
    </r>
    <r>
      <rPr>
        <sz val="11"/>
        <color theme="1"/>
        <rFont val="Arial"/>
        <family val="2"/>
        <charset val="178"/>
        <scheme val="minor"/>
      </rPr>
      <t/>
    </r>
  </si>
  <si>
    <r>
      <t>اراضی گلستان GOL 10</t>
    </r>
    <r>
      <rPr>
        <sz val="11"/>
        <color theme="1"/>
        <rFont val="Arial"/>
        <family val="2"/>
        <charset val="178"/>
        <scheme val="minor"/>
      </rPr>
      <t/>
    </r>
  </si>
  <si>
    <r>
      <t>اراضی گلستان GOL 11</t>
    </r>
    <r>
      <rPr>
        <sz val="11"/>
        <color theme="1"/>
        <rFont val="Arial"/>
        <family val="2"/>
        <charset val="178"/>
        <scheme val="minor"/>
      </rPr>
      <t/>
    </r>
  </si>
  <si>
    <r>
      <t>اراضی گلستان GOL 12</t>
    </r>
    <r>
      <rPr>
        <sz val="11"/>
        <color theme="1"/>
        <rFont val="Arial"/>
        <family val="2"/>
        <charset val="178"/>
        <scheme val="minor"/>
      </rPr>
      <t/>
    </r>
  </si>
  <si>
    <r>
      <t>اراضی گلستان GOL 13</t>
    </r>
    <r>
      <rPr>
        <sz val="11"/>
        <color theme="1"/>
        <rFont val="Arial"/>
        <family val="2"/>
        <charset val="178"/>
        <scheme val="minor"/>
      </rPr>
      <t/>
    </r>
  </si>
  <si>
    <t>اراضی گلستان GOL 14</t>
  </si>
  <si>
    <t>اراضی گیلان  GIL 17</t>
  </si>
  <si>
    <t>اراضی مازندرانMAZ 10</t>
  </si>
  <si>
    <t>اراضی مازندرانMAZ 32</t>
  </si>
  <si>
    <t>اراضی اصفهان part1</t>
  </si>
  <si>
    <t>اراضی اصفهان part2</t>
  </si>
  <si>
    <t>اراضی کشاورزی یزد part 1</t>
  </si>
  <si>
    <t>اراضی کشاورزی یزدpart 2</t>
  </si>
  <si>
    <t>اراضی کشاورزی یزد part 4</t>
  </si>
  <si>
    <t>اراضی زنجان part 1</t>
  </si>
  <si>
    <t>اراضی چهارمحال بختیاری part1</t>
  </si>
  <si>
    <t>اراضی چهارمحال بختیاری part2</t>
  </si>
  <si>
    <t>اراضی اردبیل  part1</t>
  </si>
  <si>
    <t>اراضی خراسان رضوی  part8</t>
  </si>
  <si>
    <t>اراضی خراسان رضوی  part9</t>
  </si>
  <si>
    <t>اراضی خراسان جنوبی  part1</t>
  </si>
  <si>
    <t>اراضی خراسان جنوبی  part2</t>
  </si>
  <si>
    <t>اراضی خراسان رضوی  part11</t>
  </si>
  <si>
    <t>اراضی خراسان جنوبی  part3</t>
  </si>
  <si>
    <t>اراضی خراسان جنوبی  part4</t>
  </si>
  <si>
    <t>اراضی خراسان جنوبی  part5</t>
  </si>
  <si>
    <t>اراضی خراسان جنوبی  part6</t>
  </si>
  <si>
    <t>اراضی خراسان جنوبی  part7</t>
  </si>
  <si>
    <t>اراضی خراسان جنوبی  part8</t>
  </si>
  <si>
    <t>اراضی خراسان شمالی part2 (شامل شهرهای : قاضی ، آشخانه ، پیش قلعه)</t>
  </si>
  <si>
    <t xml:space="preserve">منطقه 2  ( قلعه دارستان )
</t>
  </si>
  <si>
    <t xml:space="preserve">منطقه 4 ( تپه لوط 1 )
</t>
  </si>
  <si>
    <t xml:space="preserve">  منطقه 3  ( تل آتشین )
</t>
  </si>
  <si>
    <t xml:space="preserve">بهشهر تا بندرگز  ( منطقه 1 )
</t>
  </si>
  <si>
    <t xml:space="preserve">بهشهر تا بندرگز  ( منطقه 2 )
</t>
  </si>
  <si>
    <t>چهارمحال وبختياری</t>
  </si>
  <si>
    <t>بیشترین</t>
  </si>
  <si>
    <t>درصد تجمعی از سال 1390 تاکنون</t>
  </si>
  <si>
    <t>کل کشور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</si>
</sst>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4"/>
      <name val="B Nazanin"/>
      <charset val="178"/>
    </font>
    <font>
      <sz val="14"/>
      <name val="B Nazanin"/>
      <charset val="178"/>
    </font>
    <font>
      <sz val="12"/>
      <color theme="1"/>
      <name val="B Nazanin"/>
      <charset val="178"/>
    </font>
    <font>
      <sz val="11"/>
      <color rgb="FF202122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6" tint="-0.499984740745262"/>
      <name val="B Nazanin"/>
      <charset val="178"/>
    </font>
    <font>
      <sz val="14"/>
      <color theme="1"/>
      <name val="B Nazanin"/>
      <charset val="178"/>
    </font>
    <font>
      <sz val="14"/>
      <color theme="1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404040"/>
      </left>
      <right style="medium">
        <color indexed="64"/>
      </right>
      <top style="thick">
        <color rgb="FF40404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2" fillId="2" borderId="2" xfId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vertical="center" readingOrder="2"/>
    </xf>
    <xf numFmtId="0" fontId="4" fillId="0" borderId="3" xfId="0" applyFont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1" fontId="5" fillId="0" borderId="1" xfId="0" applyNumberFormat="1" applyFont="1" applyBorder="1"/>
    <xf numFmtId="0" fontId="0" fillId="4" borderId="1" xfId="0" applyFill="1" applyBorder="1"/>
    <xf numFmtId="10" fontId="0" fillId="0" borderId="1" xfId="0" applyNumberFormat="1" applyBorder="1"/>
    <xf numFmtId="10" fontId="0" fillId="0" borderId="0" xfId="0" applyNumberFormat="1"/>
    <xf numFmtId="10" fontId="0" fillId="0" borderId="0" xfId="0" applyNumberFormat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2" fontId="6" fillId="0" borderId="1" xfId="0" applyNumberFormat="1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/>
    <xf numFmtId="2" fontId="0" fillId="0" borderId="1" xfId="0" applyNumberFormat="1" applyFill="1" applyBorder="1"/>
    <xf numFmtId="2" fontId="7" fillId="0" borderId="1" xfId="0" applyNumberFormat="1" applyFont="1" applyFill="1" applyBorder="1" applyAlignment="1" applyProtection="1"/>
    <xf numFmtId="0" fontId="0" fillId="4" borderId="1" xfId="0" applyFill="1" applyBorder="1" applyAlignment="1">
      <alignment horizontal="justify" vertical="justify"/>
    </xf>
    <xf numFmtId="2" fontId="0" fillId="4" borderId="1" xfId="0" applyNumberFormat="1" applyFill="1" applyBorder="1" applyAlignment="1">
      <alignment horizontal="justify" vertical="justify"/>
    </xf>
    <xf numFmtId="1" fontId="0" fillId="4" borderId="1" xfId="0" applyNumberFormat="1" applyFill="1" applyBorder="1" applyAlignment="1">
      <alignment horizontal="justify" vertical="justify"/>
    </xf>
    <xf numFmtId="0" fontId="8" fillId="3" borderId="1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3" fillId="0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/>
    <xf numFmtId="0" fontId="11" fillId="5" borderId="1" xfId="0" applyFont="1" applyFill="1" applyBorder="1"/>
    <xf numFmtId="10" fontId="0" fillId="8" borderId="1" xfId="0" applyNumberFormat="1" applyFill="1" applyBorder="1"/>
    <xf numFmtId="10" fontId="0" fillId="6" borderId="1" xfId="0" applyNumberFormat="1" applyFill="1" applyBorder="1" applyAlignment="1">
      <alignment horizontal="justify" vertical="justify"/>
    </xf>
    <xf numFmtId="10" fontId="0" fillId="9" borderId="1" xfId="0" applyNumberFormat="1" applyFill="1" applyBorder="1"/>
    <xf numFmtId="1" fontId="8" fillId="3" borderId="1" xfId="1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0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rightToLeft="1" topLeftCell="B1" zoomScaleNormal="100" workbookViewId="0">
      <selection activeCell="C16" sqref="C16"/>
    </sheetView>
  </sheetViews>
  <sheetFormatPr defaultRowHeight="14.25" x14ac:dyDescent="0.2"/>
  <cols>
    <col min="1" max="1" width="122.875" bestFit="1" customWidth="1"/>
    <col min="2" max="2" width="46.75" customWidth="1"/>
    <col min="3" max="3" width="15.125" customWidth="1"/>
    <col min="4" max="4" width="13.125" customWidth="1"/>
    <col min="5" max="5" width="10.625" customWidth="1"/>
    <col min="6" max="6" width="13.375" customWidth="1"/>
    <col min="7" max="7" width="39.125" customWidth="1"/>
    <col min="8" max="8" width="18.25" customWidth="1"/>
    <col min="9" max="9" width="24.375" customWidth="1"/>
  </cols>
  <sheetData>
    <row r="1" spans="1:9" ht="44.25" customHeight="1" thickBot="1" x14ac:dyDescent="0.25">
      <c r="A1" s="2" t="s">
        <v>40</v>
      </c>
      <c r="B1" s="2" t="s">
        <v>32</v>
      </c>
      <c r="C1" s="2" t="s">
        <v>33</v>
      </c>
      <c r="D1" s="2" t="s">
        <v>34</v>
      </c>
      <c r="E1" s="2" t="s">
        <v>35</v>
      </c>
      <c r="F1" s="2" t="s">
        <v>36</v>
      </c>
      <c r="G1" s="2" t="s">
        <v>37</v>
      </c>
      <c r="H1" s="2" t="s">
        <v>38</v>
      </c>
      <c r="I1" s="2" t="s">
        <v>39</v>
      </c>
    </row>
    <row r="2" spans="1:9" ht="24" thickTop="1" thickBot="1" x14ac:dyDescent="0.25">
      <c r="A2" s="5" t="s">
        <v>48</v>
      </c>
      <c r="B2" s="3" t="s">
        <v>46</v>
      </c>
      <c r="C2" s="3" t="s">
        <v>47</v>
      </c>
      <c r="D2" s="3" t="s">
        <v>42</v>
      </c>
      <c r="E2" s="3" t="s">
        <v>41</v>
      </c>
      <c r="F2" s="3" t="s">
        <v>41</v>
      </c>
      <c r="G2" s="4" t="s">
        <v>43</v>
      </c>
      <c r="H2" s="3" t="s">
        <v>44</v>
      </c>
      <c r="I2" s="3" t="s">
        <v>45</v>
      </c>
    </row>
    <row r="3" spans="1:9" ht="24" thickTop="1" thickBot="1" x14ac:dyDescent="0.25">
      <c r="A3" s="5" t="s">
        <v>49</v>
      </c>
      <c r="B3" s="3"/>
      <c r="C3" s="3"/>
      <c r="D3" s="3"/>
      <c r="E3" s="3"/>
      <c r="F3" s="3"/>
      <c r="G3" s="4"/>
      <c r="H3" s="3"/>
      <c r="I3" s="3"/>
    </row>
    <row r="4" spans="1:9" ht="22.5" customHeight="1" thickTop="1" thickBot="1" x14ac:dyDescent="0.25">
      <c r="A4" s="3"/>
      <c r="B4" s="3"/>
      <c r="C4" s="3"/>
      <c r="D4" s="3"/>
      <c r="E4" s="3"/>
      <c r="F4" s="3"/>
      <c r="G4" s="4"/>
      <c r="H4" s="3"/>
      <c r="I4" s="3"/>
    </row>
    <row r="5" spans="1:9" ht="22.5" customHeight="1" x14ac:dyDescent="0.2">
      <c r="A5" s="3"/>
      <c r="B5" s="3"/>
      <c r="C5" s="3"/>
      <c r="D5" s="3"/>
      <c r="E5" s="3"/>
      <c r="F5" s="3"/>
      <c r="G5" s="3"/>
      <c r="H5" s="3"/>
      <c r="I5" s="3"/>
    </row>
    <row r="6" spans="1:9" ht="22.5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9" ht="22.5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9" ht="22.5" customHeight="1" x14ac:dyDescent="0.2">
      <c r="A8" s="3"/>
      <c r="B8" s="3"/>
      <c r="C8" s="3"/>
      <c r="D8" s="3"/>
      <c r="E8" s="3"/>
      <c r="F8" s="3"/>
      <c r="G8" s="3"/>
      <c r="H8" s="3"/>
      <c r="I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5"/>
  <sheetViews>
    <sheetView rightToLeft="1" tabSelected="1" topLeftCell="A14" zoomScale="115" zoomScaleNormal="115" workbookViewId="0">
      <selection activeCell="AD34" sqref="AD34"/>
    </sheetView>
  </sheetViews>
  <sheetFormatPr defaultColWidth="15.625" defaultRowHeight="14.25" x14ac:dyDescent="0.2"/>
  <cols>
    <col min="1" max="1" width="7.625" bestFit="1" customWidth="1"/>
    <col min="2" max="2" width="19.75" customWidth="1"/>
    <col min="3" max="3" width="9.25" hidden="1" customWidth="1"/>
    <col min="4" max="4" width="10.75" style="11" hidden="1" customWidth="1"/>
    <col min="5" max="5" width="10.875" style="9" customWidth="1"/>
    <col min="6" max="6" width="13.125" style="11" hidden="1" customWidth="1"/>
    <col min="7" max="7" width="8.625" style="9" customWidth="1"/>
    <col min="8" max="8" width="10.375" style="11" hidden="1" customWidth="1"/>
    <col min="9" max="9" width="8.625" style="9" customWidth="1"/>
    <col min="10" max="10" width="11.75" style="11" hidden="1" customWidth="1"/>
    <col min="11" max="11" width="10.25" style="9" customWidth="1"/>
    <col min="12" max="12" width="11.75" style="11" hidden="1" customWidth="1"/>
    <col min="13" max="13" width="9.75" style="9" customWidth="1"/>
    <col min="14" max="14" width="12.25" style="11" hidden="1" customWidth="1"/>
    <col min="15" max="15" width="13.625" style="9" customWidth="1"/>
    <col min="16" max="16" width="11.875" style="11" hidden="1" customWidth="1"/>
    <col min="17" max="17" width="12.125" style="9" customWidth="1"/>
    <col min="18" max="18" width="12.625" style="11" hidden="1" customWidth="1"/>
    <col min="19" max="19" width="10.625" style="9" customWidth="1"/>
    <col min="20" max="20" width="6.875" style="11" hidden="1" customWidth="1"/>
    <col min="21" max="22" width="7" style="11" hidden="1" customWidth="1"/>
    <col min="23" max="23" width="9.375" style="11" hidden="1" customWidth="1"/>
    <col min="24" max="24" width="8.125" style="11" hidden="1" customWidth="1"/>
    <col min="25" max="25" width="10" style="9" customWidth="1"/>
    <col min="26" max="26" width="8.625" style="11" hidden="1" customWidth="1"/>
    <col min="27" max="27" width="8.375" style="9" customWidth="1"/>
    <col min="28" max="29" width="10.375" style="11" hidden="1" customWidth="1"/>
    <col min="30" max="30" width="31.375" style="11" customWidth="1"/>
  </cols>
  <sheetData>
    <row r="1" spans="1:30" ht="15.75" customHeight="1" x14ac:dyDescent="0.2">
      <c r="A1" s="38"/>
      <c r="B1" s="38"/>
      <c r="C1" s="38"/>
      <c r="D1" s="39"/>
      <c r="E1" s="40"/>
      <c r="F1" s="39"/>
      <c r="G1" s="40"/>
      <c r="H1" s="39"/>
      <c r="I1" s="40"/>
      <c r="J1" s="39"/>
      <c r="K1" s="40"/>
      <c r="L1" s="39"/>
      <c r="M1" s="40"/>
      <c r="N1" s="39"/>
      <c r="O1" s="40"/>
      <c r="P1" s="39"/>
      <c r="Q1" s="40"/>
      <c r="R1" s="39"/>
      <c r="S1" s="40"/>
      <c r="T1" s="39"/>
      <c r="U1" s="39"/>
      <c r="V1" s="39"/>
      <c r="W1" s="39"/>
      <c r="X1" s="39"/>
      <c r="Y1" s="40"/>
      <c r="Z1" s="39"/>
      <c r="AA1" s="10"/>
    </row>
    <row r="2" spans="1:30" ht="75.75" customHeight="1" x14ac:dyDescent="0.25">
      <c r="A2" s="7" t="s">
        <v>0</v>
      </c>
      <c r="B2" s="17" t="s">
        <v>1</v>
      </c>
      <c r="C2" s="17" t="s">
        <v>1119</v>
      </c>
      <c r="D2" s="18" t="s">
        <v>1120</v>
      </c>
      <c r="E2" s="34" t="s">
        <v>101</v>
      </c>
      <c r="F2" s="18" t="s">
        <v>1128</v>
      </c>
      <c r="G2" s="34" t="s">
        <v>102</v>
      </c>
      <c r="H2" s="18" t="s">
        <v>1127</v>
      </c>
      <c r="I2" s="34" t="s">
        <v>103</v>
      </c>
      <c r="J2" s="18" t="s">
        <v>1126</v>
      </c>
      <c r="K2" s="34" t="s">
        <v>104</v>
      </c>
      <c r="L2" s="18" t="s">
        <v>1129</v>
      </c>
      <c r="M2" s="34" t="s">
        <v>105</v>
      </c>
      <c r="N2" s="18" t="s">
        <v>1125</v>
      </c>
      <c r="O2" s="34" t="s">
        <v>106</v>
      </c>
      <c r="P2" s="18" t="s">
        <v>1124</v>
      </c>
      <c r="Q2" s="34" t="s">
        <v>107</v>
      </c>
      <c r="R2" s="18" t="s">
        <v>1123</v>
      </c>
      <c r="S2" s="34" t="s">
        <v>108</v>
      </c>
      <c r="T2" s="19">
        <v>1398</v>
      </c>
      <c r="U2" s="19">
        <v>1399</v>
      </c>
      <c r="V2" s="19">
        <v>1400</v>
      </c>
      <c r="W2" s="19">
        <v>1401</v>
      </c>
      <c r="X2" s="18" t="s">
        <v>1122</v>
      </c>
      <c r="Y2" s="34" t="s">
        <v>109</v>
      </c>
      <c r="Z2" s="18" t="s">
        <v>1121</v>
      </c>
      <c r="AA2" s="34" t="s">
        <v>110</v>
      </c>
      <c r="AB2" s="19">
        <v>1404</v>
      </c>
      <c r="AC2" s="19">
        <v>1405</v>
      </c>
      <c r="AD2" s="32" t="s">
        <v>1202</v>
      </c>
    </row>
    <row r="3" spans="1:30" ht="16.5" x14ac:dyDescent="0.3">
      <c r="A3" s="1">
        <v>2</v>
      </c>
      <c r="B3" s="31" t="s">
        <v>25</v>
      </c>
      <c r="C3" s="6">
        <v>1780000</v>
      </c>
      <c r="D3" s="12">
        <v>116400.52039999999</v>
      </c>
      <c r="E3" s="8">
        <f t="shared" ref="E3:E33" si="0">D3/C3</f>
        <v>6.5393550786516846E-2</v>
      </c>
      <c r="F3" s="12">
        <v>1158.9167856900001</v>
      </c>
      <c r="G3" s="8">
        <f t="shared" ref="G3:G33" si="1">F3/C3</f>
        <v>6.5107684589325843E-4</v>
      </c>
      <c r="H3" s="12">
        <v>249763.04475500001</v>
      </c>
      <c r="I3" s="8">
        <f t="shared" ref="I3:I33" si="2">H3/C3</f>
        <v>0.14031631727808988</v>
      </c>
      <c r="J3" s="12">
        <v>0</v>
      </c>
      <c r="K3" s="8">
        <f t="shared" ref="K3:K33" si="3">J3/C3</f>
        <v>0</v>
      </c>
      <c r="L3" s="12">
        <v>0</v>
      </c>
      <c r="M3" s="8">
        <f t="shared" ref="M3:M33" si="4">L3/C3</f>
        <v>0</v>
      </c>
      <c r="N3" s="12">
        <v>0</v>
      </c>
      <c r="O3" s="8">
        <f t="shared" ref="O3:O33" si="5">N3/C3</f>
        <v>0</v>
      </c>
      <c r="P3" s="12">
        <v>475262.28546300001</v>
      </c>
      <c r="Q3" s="8">
        <f t="shared" ref="Q3:Q33" si="6">P3/C3</f>
        <v>0.26700128396797751</v>
      </c>
      <c r="R3" s="12">
        <v>0</v>
      </c>
      <c r="S3" s="8">
        <f t="shared" ref="S3:S33" si="7">R3/C3</f>
        <v>0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8">
        <f t="shared" ref="Y3:Y33" si="8">X3/C3</f>
        <v>0</v>
      </c>
      <c r="Z3" s="12">
        <v>0</v>
      </c>
      <c r="AA3" s="8">
        <f t="shared" ref="AA3:AA33" si="9">Z3/C3</f>
        <v>0</v>
      </c>
      <c r="AB3" s="1"/>
      <c r="AC3" s="1"/>
      <c r="AD3" s="33">
        <f>AA3+Y3+S3+Q3+O3+M3+K3+I3+G3+E3</f>
        <v>0.47336222887847756</v>
      </c>
    </row>
    <row r="4" spans="1:30" ht="16.5" x14ac:dyDescent="0.3">
      <c r="A4" s="1">
        <v>3</v>
      </c>
      <c r="B4" s="31" t="s">
        <v>12</v>
      </c>
      <c r="C4" s="6">
        <v>10702900</v>
      </c>
      <c r="D4" s="12">
        <v>64208.978907099998</v>
      </c>
      <c r="E4" s="8">
        <f t="shared" si="0"/>
        <v>5.9992131952181183E-3</v>
      </c>
      <c r="F4" s="12">
        <v>0</v>
      </c>
      <c r="G4" s="8">
        <f t="shared" si="1"/>
        <v>0</v>
      </c>
      <c r="H4" s="12">
        <v>141523.67224806</v>
      </c>
      <c r="I4" s="8">
        <f t="shared" si="2"/>
        <v>1.3222927640925357E-2</v>
      </c>
      <c r="J4" s="12">
        <v>8001.1575103300002</v>
      </c>
      <c r="K4" s="8">
        <f t="shared" si="3"/>
        <v>7.4756911774659211E-4</v>
      </c>
      <c r="L4" s="13">
        <v>312744.16157723998</v>
      </c>
      <c r="M4" s="8">
        <f t="shared" si="4"/>
        <v>2.9220506739037082E-2</v>
      </c>
      <c r="N4" s="12">
        <v>349811.2081773</v>
      </c>
      <c r="O4" s="8">
        <f t="shared" si="5"/>
        <v>3.2683778058031E-2</v>
      </c>
      <c r="P4" s="12">
        <v>0</v>
      </c>
      <c r="Q4" s="8">
        <f t="shared" si="6"/>
        <v>0</v>
      </c>
      <c r="R4" s="12">
        <v>49821.240633299996</v>
      </c>
      <c r="S4" s="8">
        <f t="shared" si="7"/>
        <v>4.6549290970951795E-3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8">
        <f t="shared" si="8"/>
        <v>0</v>
      </c>
      <c r="Z4" s="12">
        <v>0</v>
      </c>
      <c r="AA4" s="8">
        <f>Z4/C4</f>
        <v>0</v>
      </c>
      <c r="AB4" s="12"/>
      <c r="AC4" s="12"/>
      <c r="AD4" s="33">
        <f t="shared" ref="AD4:AD33" si="10">AA4+Y4+S4+Q4+O4+M4+K4+I4+G4+E4</f>
        <v>8.652892384805333E-2</v>
      </c>
    </row>
    <row r="5" spans="1:30" ht="16.5" x14ac:dyDescent="0.3">
      <c r="A5" s="1">
        <v>4</v>
      </c>
      <c r="B5" s="31" t="s">
        <v>31</v>
      </c>
      <c r="C5" s="6">
        <v>583300</v>
      </c>
      <c r="D5" s="12">
        <v>0</v>
      </c>
      <c r="E5" s="8">
        <f t="shared" si="0"/>
        <v>0</v>
      </c>
      <c r="F5" s="12">
        <v>0</v>
      </c>
      <c r="G5" s="8">
        <f t="shared" si="1"/>
        <v>0</v>
      </c>
      <c r="H5" s="12">
        <v>4400</v>
      </c>
      <c r="I5" s="8">
        <f t="shared" si="2"/>
        <v>7.5432881878964514E-3</v>
      </c>
      <c r="J5" s="12">
        <v>0</v>
      </c>
      <c r="K5" s="8">
        <f t="shared" si="3"/>
        <v>0</v>
      </c>
      <c r="L5" s="13">
        <v>81869.238704499992</v>
      </c>
      <c r="M5" s="8">
        <f t="shared" si="4"/>
        <v>0.14035528665266586</v>
      </c>
      <c r="N5" s="12">
        <v>0</v>
      </c>
      <c r="O5" s="8">
        <f t="shared" si="5"/>
        <v>0</v>
      </c>
      <c r="P5" s="12">
        <v>0</v>
      </c>
      <c r="Q5" s="8">
        <f t="shared" si="6"/>
        <v>0</v>
      </c>
      <c r="R5" s="12">
        <v>0</v>
      </c>
      <c r="S5" s="8">
        <f t="shared" si="7"/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8">
        <f t="shared" si="8"/>
        <v>0</v>
      </c>
      <c r="Z5" s="12">
        <v>0</v>
      </c>
      <c r="AA5" s="8">
        <f t="shared" si="9"/>
        <v>0</v>
      </c>
      <c r="AB5" s="1"/>
      <c r="AC5" s="1"/>
      <c r="AD5" s="33">
        <f t="shared" si="10"/>
        <v>0.14789857484056232</v>
      </c>
    </row>
    <row r="6" spans="1:30" ht="16.5" x14ac:dyDescent="0.3">
      <c r="A6" s="1">
        <v>5</v>
      </c>
      <c r="B6" s="31" t="s">
        <v>17</v>
      </c>
      <c r="C6" s="6">
        <v>2013300</v>
      </c>
      <c r="D6" s="12">
        <v>68213.769943270003</v>
      </c>
      <c r="E6" s="8">
        <f t="shared" si="0"/>
        <v>3.3881572514414149E-2</v>
      </c>
      <c r="F6" s="12">
        <v>0</v>
      </c>
      <c r="G6" s="8">
        <f t="shared" si="1"/>
        <v>0</v>
      </c>
      <c r="H6" s="12">
        <v>0</v>
      </c>
      <c r="I6" s="8">
        <f t="shared" si="2"/>
        <v>0</v>
      </c>
      <c r="J6" s="12">
        <v>0</v>
      </c>
      <c r="K6" s="8">
        <f t="shared" si="3"/>
        <v>0</v>
      </c>
      <c r="L6" s="12">
        <v>0</v>
      </c>
      <c r="M6" s="8">
        <f t="shared" si="4"/>
        <v>0</v>
      </c>
      <c r="N6" s="12">
        <v>0</v>
      </c>
      <c r="O6" s="8">
        <f t="shared" si="5"/>
        <v>0</v>
      </c>
      <c r="P6" s="12">
        <v>0</v>
      </c>
      <c r="Q6" s="8">
        <f t="shared" si="6"/>
        <v>0</v>
      </c>
      <c r="R6" s="12">
        <v>0</v>
      </c>
      <c r="S6" s="8">
        <f t="shared" si="7"/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8">
        <f t="shared" si="8"/>
        <v>0</v>
      </c>
      <c r="Z6" s="12">
        <v>0</v>
      </c>
      <c r="AA6" s="8">
        <f t="shared" si="9"/>
        <v>0</v>
      </c>
      <c r="AB6" s="1"/>
      <c r="AC6" s="1"/>
      <c r="AD6" s="33">
        <f t="shared" si="10"/>
        <v>3.3881572514414149E-2</v>
      </c>
    </row>
    <row r="7" spans="1:30" ht="16.5" x14ac:dyDescent="0.3">
      <c r="A7" s="1">
        <v>6</v>
      </c>
      <c r="B7" s="31" t="s">
        <v>5</v>
      </c>
      <c r="C7" s="6">
        <v>4565000</v>
      </c>
      <c r="D7" s="12">
        <v>26500</v>
      </c>
      <c r="E7" s="8">
        <f t="shared" si="0"/>
        <v>5.8050383351588167E-3</v>
      </c>
      <c r="F7" s="12">
        <v>0</v>
      </c>
      <c r="G7" s="8">
        <f t="shared" si="1"/>
        <v>0</v>
      </c>
      <c r="H7" s="12">
        <v>9463.94225835</v>
      </c>
      <c r="I7" s="8">
        <f t="shared" si="2"/>
        <v>2.0731527400547644E-3</v>
      </c>
      <c r="J7" s="12">
        <v>0</v>
      </c>
      <c r="K7" s="8">
        <f t="shared" si="3"/>
        <v>0</v>
      </c>
      <c r="L7" s="12">
        <v>0</v>
      </c>
      <c r="M7" s="8">
        <f t="shared" si="4"/>
        <v>0</v>
      </c>
      <c r="N7" s="12">
        <v>0</v>
      </c>
      <c r="O7" s="8">
        <f t="shared" si="5"/>
        <v>0</v>
      </c>
      <c r="P7" s="12">
        <v>0</v>
      </c>
      <c r="Q7" s="8">
        <f t="shared" si="6"/>
        <v>0</v>
      </c>
      <c r="R7" s="12">
        <v>0</v>
      </c>
      <c r="S7" s="8">
        <f t="shared" si="7"/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8">
        <f t="shared" si="8"/>
        <v>0</v>
      </c>
      <c r="Z7" s="12">
        <v>0</v>
      </c>
      <c r="AA7" s="8">
        <f t="shared" si="9"/>
        <v>0</v>
      </c>
      <c r="AB7" s="1"/>
      <c r="AC7" s="1"/>
      <c r="AD7" s="33">
        <f t="shared" si="10"/>
        <v>7.8781910752135816E-3</v>
      </c>
    </row>
    <row r="8" spans="1:30" ht="16.5" x14ac:dyDescent="0.3">
      <c r="A8" s="1">
        <v>7</v>
      </c>
      <c r="B8" s="31" t="s">
        <v>6</v>
      </c>
      <c r="C8" s="6">
        <v>3741100</v>
      </c>
      <c r="D8" s="14">
        <v>20500</v>
      </c>
      <c r="E8" s="8">
        <f t="shared" si="0"/>
        <v>5.4796717542968647E-3</v>
      </c>
      <c r="F8" s="12">
        <v>0</v>
      </c>
      <c r="G8" s="8">
        <f t="shared" si="1"/>
        <v>0</v>
      </c>
      <c r="H8" s="12">
        <v>84818.575362000003</v>
      </c>
      <c r="I8" s="8">
        <f t="shared" si="2"/>
        <v>2.2672095202480556E-2</v>
      </c>
      <c r="J8" s="12">
        <v>0</v>
      </c>
      <c r="K8" s="8">
        <f t="shared" si="3"/>
        <v>0</v>
      </c>
      <c r="L8" s="12">
        <v>0</v>
      </c>
      <c r="M8" s="8">
        <f t="shared" si="4"/>
        <v>0</v>
      </c>
      <c r="N8" s="12">
        <v>87871.480843600002</v>
      </c>
      <c r="O8" s="8">
        <f t="shared" si="5"/>
        <v>2.3488140077410388E-2</v>
      </c>
      <c r="P8" s="12">
        <v>0</v>
      </c>
      <c r="Q8" s="8">
        <f t="shared" si="6"/>
        <v>0</v>
      </c>
      <c r="R8" s="12">
        <v>0</v>
      </c>
      <c r="S8" s="8">
        <f t="shared" si="7"/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8">
        <f t="shared" si="8"/>
        <v>0</v>
      </c>
      <c r="Z8" s="12">
        <v>0</v>
      </c>
      <c r="AA8" s="8">
        <f t="shared" si="9"/>
        <v>0</v>
      </c>
      <c r="AB8" s="1"/>
      <c r="AC8" s="1"/>
      <c r="AD8" s="33">
        <f t="shared" si="10"/>
        <v>5.1639907034187811E-2</v>
      </c>
    </row>
    <row r="9" spans="1:30" ht="16.5" x14ac:dyDescent="0.3">
      <c r="A9" s="1">
        <v>8</v>
      </c>
      <c r="B9" s="31" t="s">
        <v>19</v>
      </c>
      <c r="C9" s="6">
        <v>2274300</v>
      </c>
      <c r="D9" s="12">
        <v>0</v>
      </c>
      <c r="E9" s="8">
        <f t="shared" si="0"/>
        <v>0</v>
      </c>
      <c r="F9" s="12">
        <v>0</v>
      </c>
      <c r="G9" s="8">
        <f t="shared" si="1"/>
        <v>0</v>
      </c>
      <c r="H9" s="12">
        <v>122107.44900199999</v>
      </c>
      <c r="I9" s="8">
        <f t="shared" si="2"/>
        <v>5.3690123995075403E-2</v>
      </c>
      <c r="J9" s="14">
        <v>582669.2003196202</v>
      </c>
      <c r="K9" s="8">
        <f t="shared" si="3"/>
        <v>0.25619715970611623</v>
      </c>
      <c r="L9" s="13">
        <v>395371.55465469998</v>
      </c>
      <c r="M9" s="8">
        <f t="shared" si="4"/>
        <v>0.17384318456434947</v>
      </c>
      <c r="N9" s="12">
        <v>66000</v>
      </c>
      <c r="O9" s="8">
        <f t="shared" si="5"/>
        <v>2.9019918216594116E-2</v>
      </c>
      <c r="P9" s="12">
        <v>0</v>
      </c>
      <c r="Q9" s="8">
        <f t="shared" si="6"/>
        <v>0</v>
      </c>
      <c r="R9" s="12">
        <v>0</v>
      </c>
      <c r="S9" s="8">
        <f t="shared" si="7"/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8">
        <f t="shared" si="8"/>
        <v>0</v>
      </c>
      <c r="Z9" s="12">
        <v>0</v>
      </c>
      <c r="AA9" s="8">
        <f t="shared" si="9"/>
        <v>0</v>
      </c>
      <c r="AB9" s="12"/>
      <c r="AC9" s="12"/>
      <c r="AD9" s="33">
        <f t="shared" si="10"/>
        <v>0.51275038648213522</v>
      </c>
    </row>
    <row r="10" spans="1:30" ht="16.5" x14ac:dyDescent="0.3">
      <c r="A10" s="1">
        <v>9</v>
      </c>
      <c r="B10" s="31" t="s">
        <v>24</v>
      </c>
      <c r="C10" s="6">
        <v>1298100</v>
      </c>
      <c r="D10" s="12">
        <v>0</v>
      </c>
      <c r="E10" s="8">
        <f t="shared" si="0"/>
        <v>0</v>
      </c>
      <c r="F10" s="12">
        <v>47357.750053299998</v>
      </c>
      <c r="G10" s="8">
        <f t="shared" si="1"/>
        <v>3.648235887319929E-2</v>
      </c>
      <c r="H10" s="12">
        <v>4147.7102033199999</v>
      </c>
      <c r="I10" s="8">
        <f t="shared" si="2"/>
        <v>3.195216241676296E-3</v>
      </c>
      <c r="J10" s="14">
        <v>17860.305245299998</v>
      </c>
      <c r="K10" s="8">
        <f t="shared" si="3"/>
        <v>1.3758805365765348E-2</v>
      </c>
      <c r="L10" s="13">
        <v>457947.93985700002</v>
      </c>
      <c r="M10" s="8">
        <f t="shared" si="4"/>
        <v>0.35278325233572144</v>
      </c>
      <c r="N10" s="12">
        <v>152284.38945026402</v>
      </c>
      <c r="O10" s="8">
        <f t="shared" si="5"/>
        <v>0.11731329593272015</v>
      </c>
      <c r="P10" s="12">
        <v>0</v>
      </c>
      <c r="Q10" s="8">
        <f t="shared" si="6"/>
        <v>0</v>
      </c>
      <c r="R10" s="12">
        <v>0</v>
      </c>
      <c r="S10" s="8">
        <f t="shared" si="7"/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8">
        <f t="shared" si="8"/>
        <v>0</v>
      </c>
      <c r="Z10" s="12">
        <v>0</v>
      </c>
      <c r="AA10" s="8">
        <f t="shared" si="9"/>
        <v>0</v>
      </c>
      <c r="AB10" s="12"/>
      <c r="AC10" s="12"/>
      <c r="AD10" s="33">
        <f t="shared" si="10"/>
        <v>0.52353292874908253</v>
      </c>
    </row>
    <row r="11" spans="1:30" ht="16.5" x14ac:dyDescent="0.3">
      <c r="A11" s="1">
        <v>10</v>
      </c>
      <c r="B11" s="31" t="s">
        <v>1200</v>
      </c>
      <c r="C11" s="6">
        <v>1633200</v>
      </c>
      <c r="D11" s="12">
        <v>0</v>
      </c>
      <c r="E11" s="8">
        <f t="shared" si="0"/>
        <v>0</v>
      </c>
      <c r="F11" s="12">
        <v>0</v>
      </c>
      <c r="G11" s="8">
        <f t="shared" si="1"/>
        <v>0</v>
      </c>
      <c r="H11" s="12">
        <v>52802.549419266674</v>
      </c>
      <c r="I11" s="8">
        <f t="shared" si="2"/>
        <v>3.2330730724508129E-2</v>
      </c>
      <c r="J11" s="12">
        <v>0</v>
      </c>
      <c r="K11" s="8">
        <f t="shared" si="3"/>
        <v>0</v>
      </c>
      <c r="L11" s="12">
        <v>0</v>
      </c>
      <c r="M11" s="8">
        <f t="shared" si="4"/>
        <v>0</v>
      </c>
      <c r="N11" s="12">
        <v>0</v>
      </c>
      <c r="O11" s="8">
        <f t="shared" si="5"/>
        <v>0</v>
      </c>
      <c r="P11" s="12">
        <v>435329.6618299</v>
      </c>
      <c r="Q11" s="8">
        <f t="shared" si="6"/>
        <v>0.26655012357941466</v>
      </c>
      <c r="R11" s="12">
        <v>0</v>
      </c>
      <c r="S11" s="8">
        <f t="shared" si="7"/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8">
        <f t="shared" si="8"/>
        <v>0</v>
      </c>
      <c r="Z11" s="12">
        <v>0</v>
      </c>
      <c r="AA11" s="8">
        <f t="shared" si="9"/>
        <v>0</v>
      </c>
      <c r="AB11" s="1"/>
      <c r="AC11" s="1"/>
      <c r="AD11" s="33">
        <f t="shared" si="10"/>
        <v>0.2988808543039228</v>
      </c>
    </row>
    <row r="12" spans="1:30" ht="16.5" x14ac:dyDescent="0.3">
      <c r="A12" s="1">
        <v>11</v>
      </c>
      <c r="B12" s="31" t="s">
        <v>30</v>
      </c>
      <c r="C12" s="6">
        <v>15119300</v>
      </c>
      <c r="D12" s="12">
        <v>0</v>
      </c>
      <c r="E12" s="8">
        <f t="shared" si="0"/>
        <v>0</v>
      </c>
      <c r="F12" s="12">
        <v>0</v>
      </c>
      <c r="G12" s="8">
        <f t="shared" si="1"/>
        <v>0</v>
      </c>
      <c r="H12" s="12">
        <v>0</v>
      </c>
      <c r="I12" s="8">
        <f t="shared" si="2"/>
        <v>0</v>
      </c>
      <c r="J12" s="12">
        <v>0</v>
      </c>
      <c r="K12" s="8">
        <f t="shared" si="3"/>
        <v>0</v>
      </c>
      <c r="L12" s="12">
        <v>0</v>
      </c>
      <c r="M12" s="8">
        <f t="shared" si="4"/>
        <v>0</v>
      </c>
      <c r="N12" s="12">
        <v>13734.3421719</v>
      </c>
      <c r="O12" s="8">
        <f t="shared" si="5"/>
        <v>9.0839801921385245E-4</v>
      </c>
      <c r="P12" s="12">
        <v>755797.17707159999</v>
      </c>
      <c r="Q12" s="8">
        <f t="shared" si="6"/>
        <v>4.9988900086088639E-2</v>
      </c>
      <c r="R12" s="12">
        <v>0</v>
      </c>
      <c r="S12" s="8">
        <f t="shared" si="7"/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8">
        <f t="shared" si="8"/>
        <v>0</v>
      </c>
      <c r="Z12" s="12">
        <v>0</v>
      </c>
      <c r="AA12" s="8">
        <f t="shared" si="9"/>
        <v>0</v>
      </c>
      <c r="AB12" s="1"/>
      <c r="AC12" s="1"/>
      <c r="AD12" s="33">
        <f t="shared" si="10"/>
        <v>5.0897298105302489E-2</v>
      </c>
    </row>
    <row r="13" spans="1:30" ht="16.5" x14ac:dyDescent="0.3">
      <c r="A13" s="1">
        <v>12</v>
      </c>
      <c r="B13" s="31" t="s">
        <v>11</v>
      </c>
      <c r="C13" s="6">
        <v>11885400</v>
      </c>
      <c r="D13" s="12">
        <v>0</v>
      </c>
      <c r="E13" s="8">
        <f t="shared" si="0"/>
        <v>0</v>
      </c>
      <c r="F13" s="12">
        <v>0</v>
      </c>
      <c r="G13" s="8">
        <f t="shared" si="1"/>
        <v>0</v>
      </c>
      <c r="H13" s="12">
        <v>0</v>
      </c>
      <c r="I13" s="8">
        <f t="shared" si="2"/>
        <v>0</v>
      </c>
      <c r="J13" s="12">
        <v>0</v>
      </c>
      <c r="K13" s="8">
        <f t="shared" si="3"/>
        <v>0</v>
      </c>
      <c r="L13" s="13">
        <v>10937.0456044</v>
      </c>
      <c r="M13" s="8">
        <f t="shared" si="4"/>
        <v>9.2020845780537471E-4</v>
      </c>
      <c r="N13" s="12">
        <v>1515197.5697372297</v>
      </c>
      <c r="O13" s="8">
        <f t="shared" si="5"/>
        <v>0.1274839357310002</v>
      </c>
      <c r="P13" s="11">
        <v>292996.66834657994</v>
      </c>
      <c r="Q13" s="8">
        <f t="shared" si="6"/>
        <v>2.4651813851160241E-2</v>
      </c>
      <c r="R13" s="12">
        <v>0</v>
      </c>
      <c r="S13" s="8">
        <f t="shared" si="7"/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8">
        <f t="shared" si="8"/>
        <v>0</v>
      </c>
      <c r="Z13" s="12">
        <v>0</v>
      </c>
      <c r="AA13" s="8">
        <f t="shared" si="9"/>
        <v>0</v>
      </c>
      <c r="AB13" s="1"/>
      <c r="AC13" s="1"/>
      <c r="AD13" s="33">
        <f t="shared" si="10"/>
        <v>0.15305595803996583</v>
      </c>
    </row>
    <row r="14" spans="1:30" ht="16.5" x14ac:dyDescent="0.3">
      <c r="A14" s="1">
        <v>13</v>
      </c>
      <c r="B14" s="31" t="s">
        <v>29</v>
      </c>
      <c r="C14" s="6">
        <v>2843400</v>
      </c>
      <c r="D14" s="14">
        <v>174896.355457</v>
      </c>
      <c r="E14" s="8">
        <f t="shared" si="0"/>
        <v>6.150958551628332E-2</v>
      </c>
      <c r="F14" s="12">
        <v>0</v>
      </c>
      <c r="G14" s="8">
        <f t="shared" si="1"/>
        <v>0</v>
      </c>
      <c r="H14" s="12">
        <v>0</v>
      </c>
      <c r="I14" s="8">
        <f t="shared" si="2"/>
        <v>0</v>
      </c>
      <c r="J14" s="12">
        <v>0</v>
      </c>
      <c r="K14" s="8">
        <f t="shared" si="3"/>
        <v>0</v>
      </c>
      <c r="L14" s="12">
        <v>0</v>
      </c>
      <c r="M14" s="8">
        <f t="shared" si="4"/>
        <v>0</v>
      </c>
      <c r="N14" s="12">
        <v>0</v>
      </c>
      <c r="O14" s="8">
        <f t="shared" si="5"/>
        <v>0</v>
      </c>
      <c r="P14" s="11">
        <v>484952.11748406902</v>
      </c>
      <c r="Q14" s="8">
        <f t="shared" si="6"/>
        <v>0.17055360395444505</v>
      </c>
      <c r="R14" s="12">
        <v>0</v>
      </c>
      <c r="S14" s="8">
        <f t="shared" si="7"/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8">
        <f t="shared" si="8"/>
        <v>0</v>
      </c>
      <c r="Z14" s="12">
        <v>0</v>
      </c>
      <c r="AA14" s="8">
        <f t="shared" si="9"/>
        <v>0</v>
      </c>
      <c r="AB14" s="1"/>
      <c r="AC14" s="1"/>
      <c r="AD14" s="33">
        <f t="shared" si="10"/>
        <v>0.23206318947072838</v>
      </c>
    </row>
    <row r="15" spans="1:30" ht="16.5" x14ac:dyDescent="0.3">
      <c r="A15" s="1">
        <v>14</v>
      </c>
      <c r="B15" s="31" t="s">
        <v>8</v>
      </c>
      <c r="C15" s="6">
        <v>6405500</v>
      </c>
      <c r="D15" s="12">
        <v>0</v>
      </c>
      <c r="E15" s="8">
        <f t="shared" si="0"/>
        <v>0</v>
      </c>
      <c r="F15" s="12">
        <v>121881.579639</v>
      </c>
      <c r="G15" s="8">
        <f t="shared" si="1"/>
        <v>1.9027644936226679E-2</v>
      </c>
      <c r="H15" s="12">
        <v>4500</v>
      </c>
      <c r="I15" s="8">
        <f t="shared" si="2"/>
        <v>7.0252127078292094E-4</v>
      </c>
      <c r="J15" s="14">
        <v>18400</v>
      </c>
      <c r="K15" s="8">
        <f t="shared" si="3"/>
        <v>2.872531418312388E-3</v>
      </c>
      <c r="L15" s="12">
        <v>0</v>
      </c>
      <c r="M15" s="8">
        <f t="shared" si="4"/>
        <v>0</v>
      </c>
      <c r="N15" s="12">
        <v>0</v>
      </c>
      <c r="O15" s="8">
        <f t="shared" si="5"/>
        <v>0</v>
      </c>
      <c r="P15" s="12">
        <v>0</v>
      </c>
      <c r="Q15" s="8">
        <f t="shared" si="6"/>
        <v>0</v>
      </c>
      <c r="R15" s="12">
        <v>0</v>
      </c>
      <c r="S15" s="8">
        <f t="shared" si="7"/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8">
        <f t="shared" si="8"/>
        <v>0</v>
      </c>
      <c r="Z15" s="12">
        <v>0</v>
      </c>
      <c r="AA15" s="8">
        <f>Z15/C15</f>
        <v>0</v>
      </c>
      <c r="AB15" s="12"/>
      <c r="AC15" s="12"/>
      <c r="AD15" s="33">
        <f t="shared" si="10"/>
        <v>2.2602697625321987E-2</v>
      </c>
    </row>
    <row r="16" spans="1:30" ht="16.5" x14ac:dyDescent="0.3">
      <c r="A16" s="1">
        <v>15</v>
      </c>
      <c r="B16" s="31" t="s">
        <v>20</v>
      </c>
      <c r="C16" s="6">
        <v>2177300</v>
      </c>
      <c r="D16" s="12">
        <v>92023.419169419998</v>
      </c>
      <c r="E16" s="8">
        <f t="shared" si="0"/>
        <v>4.2264924066238004E-2</v>
      </c>
      <c r="F16" s="12">
        <v>50328.291658200003</v>
      </c>
      <c r="G16" s="8">
        <f t="shared" si="1"/>
        <v>2.311500099122767E-2</v>
      </c>
      <c r="H16" s="12">
        <v>0</v>
      </c>
      <c r="I16" s="8">
        <f t="shared" si="2"/>
        <v>0</v>
      </c>
      <c r="J16" s="12">
        <v>0</v>
      </c>
      <c r="K16" s="8">
        <f t="shared" si="3"/>
        <v>0</v>
      </c>
      <c r="L16" s="12">
        <v>0</v>
      </c>
      <c r="M16" s="8">
        <f t="shared" si="4"/>
        <v>0</v>
      </c>
      <c r="N16" s="12">
        <v>1175.5673471299999</v>
      </c>
      <c r="O16" s="8">
        <f t="shared" si="5"/>
        <v>5.3991978465530702E-4</v>
      </c>
      <c r="P16" s="11">
        <v>529889.04888013005</v>
      </c>
      <c r="Q16" s="8">
        <f t="shared" si="6"/>
        <v>0.24336979234838105</v>
      </c>
      <c r="R16" s="12">
        <v>740887.17748800002</v>
      </c>
      <c r="S16" s="35">
        <f t="shared" si="7"/>
        <v>0.34027794860056032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8">
        <f t="shared" si="8"/>
        <v>0</v>
      </c>
      <c r="Z16" s="12">
        <v>0</v>
      </c>
      <c r="AA16" s="8">
        <f t="shared" si="9"/>
        <v>0</v>
      </c>
      <c r="AB16" s="1"/>
      <c r="AC16" s="1"/>
      <c r="AD16" s="33">
        <f t="shared" si="10"/>
        <v>0.64956758579106233</v>
      </c>
    </row>
    <row r="17" spans="1:30" ht="16.5" x14ac:dyDescent="0.3">
      <c r="A17" s="1">
        <v>16</v>
      </c>
      <c r="B17" s="31" t="s">
        <v>21</v>
      </c>
      <c r="C17" s="6">
        <v>9749100</v>
      </c>
      <c r="D17" s="12">
        <v>0</v>
      </c>
      <c r="E17" s="8">
        <f t="shared" si="0"/>
        <v>0</v>
      </c>
      <c r="F17" s="12">
        <v>0</v>
      </c>
      <c r="G17" s="8">
        <f t="shared" si="1"/>
        <v>0</v>
      </c>
      <c r="H17" s="12">
        <v>0</v>
      </c>
      <c r="I17" s="8">
        <f t="shared" si="2"/>
        <v>0</v>
      </c>
      <c r="J17" s="14">
        <v>332140.10594010999</v>
      </c>
      <c r="K17" s="8">
        <f t="shared" si="3"/>
        <v>3.4068796703296711E-2</v>
      </c>
      <c r="L17" s="12">
        <v>0</v>
      </c>
      <c r="M17" s="8">
        <f t="shared" si="4"/>
        <v>0</v>
      </c>
      <c r="N17" s="12">
        <v>0</v>
      </c>
      <c r="O17" s="8">
        <f t="shared" si="5"/>
        <v>0</v>
      </c>
      <c r="P17" s="11">
        <v>4090.7951133300003</v>
      </c>
      <c r="Q17" s="8">
        <f t="shared" si="6"/>
        <v>4.1960746256885253E-4</v>
      </c>
      <c r="R17" s="12">
        <v>0</v>
      </c>
      <c r="S17" s="8">
        <f t="shared" si="7"/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8">
        <f t="shared" si="8"/>
        <v>0</v>
      </c>
      <c r="Z17" s="12">
        <v>0</v>
      </c>
      <c r="AA17" s="8">
        <f t="shared" si="9"/>
        <v>0</v>
      </c>
      <c r="AB17" s="12"/>
      <c r="AC17" s="12"/>
      <c r="AD17" s="33">
        <f t="shared" si="10"/>
        <v>3.4488404165865565E-2</v>
      </c>
    </row>
    <row r="18" spans="1:30" ht="16.5" x14ac:dyDescent="0.3">
      <c r="A18" s="1">
        <v>17</v>
      </c>
      <c r="B18" s="31" t="s">
        <v>13</v>
      </c>
      <c r="C18" s="6">
        <v>18072600</v>
      </c>
      <c r="D18" s="12">
        <v>66916.498317860009</v>
      </c>
      <c r="E18" s="8">
        <f t="shared" si="0"/>
        <v>3.70264922135498E-3</v>
      </c>
      <c r="F18" s="12">
        <v>0</v>
      </c>
      <c r="G18" s="8">
        <f t="shared" si="1"/>
        <v>0</v>
      </c>
      <c r="H18" s="12">
        <v>0</v>
      </c>
      <c r="I18" s="8">
        <f t="shared" si="2"/>
        <v>0</v>
      </c>
      <c r="J18" s="14">
        <v>2587568.3610594696</v>
      </c>
      <c r="K18" s="8">
        <f t="shared" si="3"/>
        <v>0.14317632001258643</v>
      </c>
      <c r="L18" s="13">
        <v>663639.02315750008</v>
      </c>
      <c r="M18" s="8">
        <f t="shared" si="4"/>
        <v>3.6720727684865492E-2</v>
      </c>
      <c r="N18" s="12">
        <v>156132.01999199999</v>
      </c>
      <c r="O18" s="8">
        <f t="shared" si="5"/>
        <v>8.6391565127319804E-3</v>
      </c>
      <c r="P18" s="11">
        <v>91387.829955470006</v>
      </c>
      <c r="Q18" s="8">
        <f t="shared" si="6"/>
        <v>5.0567062821879538E-3</v>
      </c>
      <c r="R18" s="12">
        <v>0</v>
      </c>
      <c r="S18" s="8">
        <f t="shared" si="7"/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8">
        <f t="shared" si="8"/>
        <v>0</v>
      </c>
      <c r="Z18" s="12">
        <v>0</v>
      </c>
      <c r="AA18" s="8">
        <f t="shared" si="9"/>
        <v>0</v>
      </c>
      <c r="AB18" s="12"/>
      <c r="AC18" s="12"/>
      <c r="AD18" s="33">
        <f t="shared" si="10"/>
        <v>0.19729555971372686</v>
      </c>
    </row>
    <row r="19" spans="1:30" ht="16.5" x14ac:dyDescent="0.3">
      <c r="A19" s="1">
        <v>18</v>
      </c>
      <c r="B19" s="31" t="s">
        <v>9</v>
      </c>
      <c r="C19" s="6">
        <v>12260800</v>
      </c>
      <c r="D19" s="12">
        <v>350848.26494775002</v>
      </c>
      <c r="E19" s="8">
        <f t="shared" si="0"/>
        <v>2.8615446377703739E-2</v>
      </c>
      <c r="F19" s="12">
        <v>0</v>
      </c>
      <c r="G19" s="8">
        <f t="shared" si="1"/>
        <v>0</v>
      </c>
      <c r="H19" s="12">
        <v>103808.39592959666</v>
      </c>
      <c r="I19" s="8">
        <f t="shared" si="2"/>
        <v>8.4666902591671554E-3</v>
      </c>
      <c r="J19" s="14">
        <v>537974.33993122005</v>
      </c>
      <c r="K19" s="8">
        <f t="shared" si="3"/>
        <v>4.3877588732482389E-2</v>
      </c>
      <c r="L19" s="13">
        <v>243295.52159728002</v>
      </c>
      <c r="M19" s="8">
        <f t="shared" si="4"/>
        <v>1.9843364347944672E-2</v>
      </c>
      <c r="N19" s="12">
        <v>70000</v>
      </c>
      <c r="O19" s="8">
        <f t="shared" si="5"/>
        <v>5.7092522510766019E-3</v>
      </c>
      <c r="P19" s="12">
        <v>0</v>
      </c>
      <c r="Q19" s="8">
        <f t="shared" si="6"/>
        <v>0</v>
      </c>
      <c r="R19" s="12">
        <v>23085.883589900001</v>
      </c>
      <c r="S19" s="8">
        <f t="shared" si="7"/>
        <v>1.8829018979104137E-3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8">
        <f t="shared" si="8"/>
        <v>0</v>
      </c>
      <c r="Z19" s="12">
        <v>0</v>
      </c>
      <c r="AA19" s="8">
        <f t="shared" si="9"/>
        <v>0</v>
      </c>
      <c r="AB19" s="12"/>
      <c r="AC19" s="12"/>
      <c r="AD19" s="33">
        <f t="shared" si="10"/>
        <v>0.10839524386628499</v>
      </c>
    </row>
    <row r="20" spans="1:30" ht="16.5" x14ac:dyDescent="0.3">
      <c r="A20" s="1">
        <v>19</v>
      </c>
      <c r="B20" s="31" t="s">
        <v>27</v>
      </c>
      <c r="C20" s="6">
        <v>1556700</v>
      </c>
      <c r="D20" s="12">
        <v>0</v>
      </c>
      <c r="E20" s="8">
        <f t="shared" si="0"/>
        <v>0</v>
      </c>
      <c r="F20" s="12">
        <v>0</v>
      </c>
      <c r="G20" s="8">
        <f t="shared" si="1"/>
        <v>0</v>
      </c>
      <c r="H20" s="12">
        <v>0</v>
      </c>
      <c r="I20" s="8">
        <f t="shared" si="2"/>
        <v>0</v>
      </c>
      <c r="J20" s="12">
        <v>0</v>
      </c>
      <c r="K20" s="8">
        <f t="shared" si="3"/>
        <v>0</v>
      </c>
      <c r="L20" s="13">
        <v>40259.418692500003</v>
      </c>
      <c r="M20" s="8">
        <f t="shared" si="4"/>
        <v>2.5862027810432328E-2</v>
      </c>
      <c r="N20" s="12">
        <v>0</v>
      </c>
      <c r="O20" s="8">
        <f t="shared" si="5"/>
        <v>0</v>
      </c>
      <c r="P20" s="11">
        <v>537504.25797325908</v>
      </c>
      <c r="Q20" s="35">
        <f t="shared" si="6"/>
        <v>0.34528442087316702</v>
      </c>
      <c r="R20" s="12">
        <v>0</v>
      </c>
      <c r="S20" s="8">
        <f t="shared" si="7"/>
        <v>0</v>
      </c>
      <c r="T20" s="12">
        <v>0</v>
      </c>
      <c r="U20" s="12">
        <v>0</v>
      </c>
      <c r="V20" s="12">
        <v>0</v>
      </c>
      <c r="W20" s="12">
        <v>0</v>
      </c>
      <c r="X20" s="16">
        <v>2932</v>
      </c>
      <c r="Y20" s="35">
        <f t="shared" si="8"/>
        <v>1.8834714460075801E-3</v>
      </c>
      <c r="Z20" s="12">
        <v>0</v>
      </c>
      <c r="AA20" s="8">
        <f t="shared" si="9"/>
        <v>0</v>
      </c>
      <c r="AB20" s="1"/>
      <c r="AC20" s="1"/>
      <c r="AD20" s="33">
        <f t="shared" si="10"/>
        <v>0.37302992012960695</v>
      </c>
    </row>
    <row r="21" spans="1:30" ht="16.5" x14ac:dyDescent="0.3">
      <c r="A21" s="1">
        <v>20</v>
      </c>
      <c r="B21" s="31" t="s">
        <v>26</v>
      </c>
      <c r="C21" s="6">
        <v>1152600</v>
      </c>
      <c r="D21" s="12">
        <v>0</v>
      </c>
      <c r="E21" s="8">
        <f t="shared" si="0"/>
        <v>0</v>
      </c>
      <c r="F21" s="12">
        <v>0</v>
      </c>
      <c r="G21" s="8">
        <f t="shared" si="1"/>
        <v>0</v>
      </c>
      <c r="H21" s="12">
        <v>0</v>
      </c>
      <c r="I21" s="8">
        <f t="shared" si="2"/>
        <v>0</v>
      </c>
      <c r="J21" s="12">
        <v>0</v>
      </c>
      <c r="K21" s="8">
        <f t="shared" si="3"/>
        <v>0</v>
      </c>
      <c r="L21" s="12">
        <v>0</v>
      </c>
      <c r="M21" s="8">
        <f t="shared" si="4"/>
        <v>0</v>
      </c>
      <c r="N21" s="12">
        <v>0</v>
      </c>
      <c r="O21" s="8">
        <f t="shared" si="5"/>
        <v>0</v>
      </c>
      <c r="P21" s="12">
        <v>0</v>
      </c>
      <c r="Q21" s="8">
        <f t="shared" si="6"/>
        <v>0</v>
      </c>
      <c r="R21" s="12">
        <v>0</v>
      </c>
      <c r="S21" s="8">
        <f t="shared" si="7"/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8">
        <f t="shared" si="8"/>
        <v>0</v>
      </c>
      <c r="Z21" s="12">
        <v>0</v>
      </c>
      <c r="AA21" s="8">
        <f t="shared" si="9"/>
        <v>0</v>
      </c>
      <c r="AB21" s="1"/>
      <c r="AC21" s="1"/>
      <c r="AD21" s="33">
        <f t="shared" si="10"/>
        <v>0</v>
      </c>
    </row>
    <row r="22" spans="1:30" ht="16.5" x14ac:dyDescent="0.3">
      <c r="A22" s="1">
        <v>21</v>
      </c>
      <c r="B22" s="31" t="s">
        <v>7</v>
      </c>
      <c r="C22" s="6">
        <v>2913700</v>
      </c>
      <c r="D22" s="12">
        <v>42935.152179080003</v>
      </c>
      <c r="E22" s="8">
        <f t="shared" si="0"/>
        <v>1.4735611826571028E-2</v>
      </c>
      <c r="F22" s="12">
        <v>0</v>
      </c>
      <c r="G22" s="8">
        <f t="shared" si="1"/>
        <v>0</v>
      </c>
      <c r="H22" s="12">
        <v>0</v>
      </c>
      <c r="I22" s="8">
        <f t="shared" si="2"/>
        <v>0</v>
      </c>
      <c r="J22" s="14">
        <v>111996.62733470001</v>
      </c>
      <c r="K22" s="8">
        <f t="shared" si="3"/>
        <v>3.8437940534269147E-2</v>
      </c>
      <c r="L22" s="12">
        <v>0</v>
      </c>
      <c r="M22" s="8">
        <f t="shared" si="4"/>
        <v>0</v>
      </c>
      <c r="N22" s="12">
        <v>7800</v>
      </c>
      <c r="O22" s="8">
        <f t="shared" si="5"/>
        <v>2.6770086144764387E-3</v>
      </c>
      <c r="P22" s="11">
        <v>174616.07912643903</v>
      </c>
      <c r="Q22" s="8">
        <f t="shared" si="6"/>
        <v>5.992932667276625E-2</v>
      </c>
      <c r="R22" s="12">
        <v>0</v>
      </c>
      <c r="S22" s="8">
        <f t="shared" si="7"/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8">
        <f t="shared" si="8"/>
        <v>0</v>
      </c>
      <c r="Z22" s="12">
        <v>0</v>
      </c>
      <c r="AA22" s="8">
        <f>Z22/C22</f>
        <v>0</v>
      </c>
      <c r="AB22" s="12"/>
      <c r="AC22" s="12"/>
      <c r="AD22" s="33">
        <f t="shared" si="10"/>
        <v>0.11577988764808286</v>
      </c>
    </row>
    <row r="23" spans="1:30" ht="16.5" x14ac:dyDescent="0.3">
      <c r="A23" s="1">
        <v>22</v>
      </c>
      <c r="B23" s="31" t="s">
        <v>14</v>
      </c>
      <c r="C23" s="6">
        <v>18178500</v>
      </c>
      <c r="D23" s="12">
        <v>126957.903184</v>
      </c>
      <c r="E23" s="8">
        <f t="shared" si="0"/>
        <v>6.9839592476827021E-3</v>
      </c>
      <c r="F23" s="12">
        <v>0</v>
      </c>
      <c r="G23" s="8">
        <f t="shared" si="1"/>
        <v>0</v>
      </c>
      <c r="H23" s="12">
        <v>0</v>
      </c>
      <c r="I23" s="8">
        <f t="shared" si="2"/>
        <v>0</v>
      </c>
      <c r="J23" s="12">
        <v>0</v>
      </c>
      <c r="K23" s="8">
        <f t="shared" si="3"/>
        <v>0</v>
      </c>
      <c r="L23" s="12">
        <v>0</v>
      </c>
      <c r="M23" s="8">
        <f t="shared" si="4"/>
        <v>0</v>
      </c>
      <c r="N23" s="12">
        <v>0</v>
      </c>
      <c r="O23" s="8">
        <f t="shared" si="5"/>
        <v>0</v>
      </c>
      <c r="P23" s="12">
        <v>0</v>
      </c>
      <c r="Q23" s="8">
        <f t="shared" si="6"/>
        <v>0</v>
      </c>
      <c r="R23" s="12">
        <v>1328322.7293949998</v>
      </c>
      <c r="S23" s="8">
        <f t="shared" si="7"/>
        <v>7.3071085589845139E-2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8">
        <f t="shared" si="8"/>
        <v>0</v>
      </c>
      <c r="Z23" s="12">
        <v>0</v>
      </c>
      <c r="AA23" s="8">
        <f t="shared" si="9"/>
        <v>0</v>
      </c>
      <c r="AB23" s="1"/>
      <c r="AC23" s="1"/>
      <c r="AD23" s="33">
        <f t="shared" si="10"/>
        <v>8.0055044837527845E-2</v>
      </c>
    </row>
    <row r="24" spans="1:30" ht="16.5" x14ac:dyDescent="0.3">
      <c r="A24" s="1">
        <v>23</v>
      </c>
      <c r="B24" s="31" t="s">
        <v>10</v>
      </c>
      <c r="C24" s="6">
        <v>2499800</v>
      </c>
      <c r="D24" s="12">
        <v>0</v>
      </c>
      <c r="E24" s="8">
        <f t="shared" si="0"/>
        <v>0</v>
      </c>
      <c r="F24" s="12">
        <v>244537.43501045828</v>
      </c>
      <c r="G24" s="35">
        <f t="shared" si="1"/>
        <v>9.7822799828169563E-2</v>
      </c>
      <c r="H24" s="12">
        <v>0</v>
      </c>
      <c r="I24" s="8">
        <f t="shared" si="2"/>
        <v>0</v>
      </c>
      <c r="J24" s="12">
        <v>0</v>
      </c>
      <c r="K24" s="8">
        <f t="shared" si="3"/>
        <v>0</v>
      </c>
      <c r="L24" s="13">
        <v>995428.36742400005</v>
      </c>
      <c r="M24" s="35">
        <f t="shared" si="4"/>
        <v>0.39820320322585812</v>
      </c>
      <c r="N24" s="12">
        <v>0</v>
      </c>
      <c r="O24" s="8">
        <f t="shared" si="5"/>
        <v>0</v>
      </c>
      <c r="P24" s="12">
        <v>0</v>
      </c>
      <c r="Q24" s="8">
        <f t="shared" si="6"/>
        <v>0</v>
      </c>
      <c r="R24" s="12">
        <v>0</v>
      </c>
      <c r="S24" s="8">
        <f t="shared" si="7"/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8">
        <f t="shared" si="8"/>
        <v>0</v>
      </c>
      <c r="Z24" s="12">
        <v>0</v>
      </c>
      <c r="AA24" s="8">
        <f t="shared" si="9"/>
        <v>0</v>
      </c>
      <c r="AB24" s="1"/>
      <c r="AC24" s="1"/>
      <c r="AD24" s="33">
        <f t="shared" si="10"/>
        <v>0.49602600305402766</v>
      </c>
    </row>
    <row r="25" spans="1:30" ht="16.5" x14ac:dyDescent="0.3">
      <c r="A25" s="1">
        <v>24</v>
      </c>
      <c r="B25" s="31" t="s">
        <v>18</v>
      </c>
      <c r="C25" s="6">
        <v>1550400</v>
      </c>
      <c r="D25" s="12">
        <v>0</v>
      </c>
      <c r="E25" s="8">
        <f t="shared" si="0"/>
        <v>0</v>
      </c>
      <c r="F25" s="12">
        <v>0</v>
      </c>
      <c r="G25" s="8">
        <f t="shared" si="1"/>
        <v>0</v>
      </c>
      <c r="H25" s="12">
        <v>11418.919430566668</v>
      </c>
      <c r="I25" s="8">
        <f t="shared" si="2"/>
        <v>7.3651441115626087E-3</v>
      </c>
      <c r="J25" s="14">
        <v>25300</v>
      </c>
      <c r="K25" s="8">
        <f t="shared" si="3"/>
        <v>1.6318369453044376E-2</v>
      </c>
      <c r="L25" s="12">
        <v>0</v>
      </c>
      <c r="M25" s="8">
        <f t="shared" si="4"/>
        <v>0</v>
      </c>
      <c r="N25" s="12">
        <v>0</v>
      </c>
      <c r="O25" s="8">
        <f t="shared" si="5"/>
        <v>0</v>
      </c>
      <c r="P25" s="12">
        <v>0</v>
      </c>
      <c r="Q25" s="8">
        <f t="shared" si="6"/>
        <v>0</v>
      </c>
      <c r="R25" s="12">
        <v>0</v>
      </c>
      <c r="S25" s="8">
        <f t="shared" si="7"/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8">
        <f t="shared" si="8"/>
        <v>0</v>
      </c>
      <c r="Z25" s="12">
        <v>0</v>
      </c>
      <c r="AA25" s="8">
        <f t="shared" si="9"/>
        <v>0</v>
      </c>
      <c r="AB25" s="12"/>
      <c r="AC25" s="12"/>
      <c r="AD25" s="33">
        <f t="shared" si="10"/>
        <v>2.3683513564606982E-2</v>
      </c>
    </row>
    <row r="26" spans="1:30" ht="16.5" x14ac:dyDescent="0.3">
      <c r="A26" s="1">
        <v>25</v>
      </c>
      <c r="B26" s="31" t="s">
        <v>28</v>
      </c>
      <c r="C26" s="6">
        <v>2036700</v>
      </c>
      <c r="D26" s="12">
        <v>160805.44792499999</v>
      </c>
      <c r="E26" s="35">
        <f t="shared" si="0"/>
        <v>7.8953919538960082E-2</v>
      </c>
      <c r="F26" s="12">
        <v>15800</v>
      </c>
      <c r="G26" s="8">
        <f t="shared" si="1"/>
        <v>7.7576471743506653E-3</v>
      </c>
      <c r="H26" s="12">
        <v>0</v>
      </c>
      <c r="I26" s="8">
        <f t="shared" si="2"/>
        <v>0</v>
      </c>
      <c r="J26" s="14">
        <v>79746.780297749981</v>
      </c>
      <c r="K26" s="8">
        <f t="shared" si="3"/>
        <v>3.9154897774709076E-2</v>
      </c>
      <c r="L26" s="13">
        <v>77658.182900490006</v>
      </c>
      <c r="M26" s="8">
        <f t="shared" si="4"/>
        <v>3.81294166546325E-2</v>
      </c>
      <c r="N26" s="12">
        <v>968723.53474666004</v>
      </c>
      <c r="O26" s="8">
        <f t="shared" si="5"/>
        <v>0.4756338855730643</v>
      </c>
      <c r="P26" s="12">
        <v>0</v>
      </c>
      <c r="Q26" s="8">
        <f t="shared" si="6"/>
        <v>0</v>
      </c>
      <c r="R26" s="12">
        <v>0</v>
      </c>
      <c r="S26" s="8">
        <f t="shared" si="7"/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8">
        <f t="shared" si="8"/>
        <v>0</v>
      </c>
      <c r="Z26" s="12">
        <v>0</v>
      </c>
      <c r="AA26" s="8">
        <f t="shared" si="9"/>
        <v>0</v>
      </c>
      <c r="AB26" s="12"/>
      <c r="AC26" s="12"/>
      <c r="AD26" s="33">
        <f t="shared" si="10"/>
        <v>0.6396297667157167</v>
      </c>
    </row>
    <row r="27" spans="1:30" ht="16.5" x14ac:dyDescent="0.3">
      <c r="A27" s="1">
        <v>26</v>
      </c>
      <c r="B27" s="31" t="s">
        <v>3</v>
      </c>
      <c r="C27" s="6">
        <v>1404200</v>
      </c>
      <c r="D27" s="12">
        <v>0</v>
      </c>
      <c r="E27" s="8">
        <f t="shared" si="0"/>
        <v>0</v>
      </c>
      <c r="F27" s="12">
        <v>24330.878100780003</v>
      </c>
      <c r="G27" s="8">
        <f t="shared" si="1"/>
        <v>1.7327216992436976E-2</v>
      </c>
      <c r="H27" s="12">
        <v>204863.32357707</v>
      </c>
      <c r="I27" s="35">
        <f t="shared" si="2"/>
        <v>0.14589326561534682</v>
      </c>
      <c r="J27" s="14">
        <v>438603.12992905005</v>
      </c>
      <c r="K27" s="35">
        <f t="shared" si="3"/>
        <v>0.31235089725754883</v>
      </c>
      <c r="L27" s="13">
        <v>276680.16568828595</v>
      </c>
      <c r="M27" s="8">
        <f t="shared" si="4"/>
        <v>0.19703757704620847</v>
      </c>
      <c r="N27" s="12">
        <v>188712.69798895501</v>
      </c>
      <c r="O27" s="8">
        <f t="shared" si="5"/>
        <v>0.13439160944947659</v>
      </c>
      <c r="P27" s="14">
        <v>853.111983442</v>
      </c>
      <c r="Q27" s="8">
        <f t="shared" si="6"/>
        <v>6.0754307323885486E-4</v>
      </c>
      <c r="R27" s="12">
        <v>0</v>
      </c>
      <c r="S27" s="8">
        <f t="shared" si="7"/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8">
        <f t="shared" si="8"/>
        <v>0</v>
      </c>
      <c r="Z27" s="12">
        <v>0</v>
      </c>
      <c r="AA27" s="8">
        <f t="shared" si="9"/>
        <v>0</v>
      </c>
      <c r="AB27" s="12"/>
      <c r="AC27" s="12"/>
      <c r="AD27" s="33">
        <f t="shared" si="10"/>
        <v>0.80760810943425665</v>
      </c>
    </row>
    <row r="28" spans="1:30" ht="16.5" x14ac:dyDescent="0.3">
      <c r="A28" s="1">
        <v>27</v>
      </c>
      <c r="B28" s="31" t="s">
        <v>16</v>
      </c>
      <c r="C28" s="6">
        <v>2829400</v>
      </c>
      <c r="D28" s="12">
        <v>214866.28292839997</v>
      </c>
      <c r="E28" s="8">
        <f t="shared" si="0"/>
        <v>7.5940582076906751E-2</v>
      </c>
      <c r="F28" s="12">
        <v>0</v>
      </c>
      <c r="G28" s="8">
        <f t="shared" si="1"/>
        <v>0</v>
      </c>
      <c r="H28" s="12">
        <v>45537.1429298</v>
      </c>
      <c r="I28" s="8">
        <f t="shared" si="2"/>
        <v>1.6094275439951934E-2</v>
      </c>
      <c r="J28" s="14">
        <v>59196.636905199994</v>
      </c>
      <c r="K28" s="8">
        <f t="shared" si="3"/>
        <v>2.0921975296953416E-2</v>
      </c>
      <c r="L28" s="12">
        <v>0</v>
      </c>
      <c r="M28" s="8">
        <f t="shared" si="4"/>
        <v>0</v>
      </c>
      <c r="N28" s="12">
        <v>4812.2716510700002</v>
      </c>
      <c r="O28" s="8">
        <f t="shared" si="5"/>
        <v>1.7008099424153532E-3</v>
      </c>
      <c r="P28" s="12">
        <v>0</v>
      </c>
      <c r="Q28" s="8">
        <f t="shared" si="6"/>
        <v>0</v>
      </c>
      <c r="R28" s="12">
        <v>0</v>
      </c>
      <c r="S28" s="8">
        <f t="shared" si="7"/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8">
        <f t="shared" si="8"/>
        <v>0</v>
      </c>
      <c r="Z28" s="15">
        <v>7356</v>
      </c>
      <c r="AA28" s="35">
        <f t="shared" si="9"/>
        <v>2.5998444899978795E-3</v>
      </c>
      <c r="AB28" s="12"/>
      <c r="AC28" s="12"/>
      <c r="AD28" s="33">
        <f t="shared" si="10"/>
        <v>0.11725748724622534</v>
      </c>
    </row>
    <row r="29" spans="1:30" ht="16.5" x14ac:dyDescent="0.3">
      <c r="A29" s="1">
        <v>28</v>
      </c>
      <c r="B29" s="31" t="s">
        <v>4</v>
      </c>
      <c r="C29" s="6">
        <v>2384200</v>
      </c>
      <c r="D29" s="12">
        <v>0</v>
      </c>
      <c r="E29" s="8">
        <f t="shared" si="0"/>
        <v>0</v>
      </c>
      <c r="F29" s="12">
        <v>67894.602933600007</v>
      </c>
      <c r="G29" s="8">
        <f t="shared" si="1"/>
        <v>2.8476890753124741E-2</v>
      </c>
      <c r="H29" s="12">
        <v>25645.075064100001</v>
      </c>
      <c r="I29" s="8">
        <f t="shared" si="2"/>
        <v>1.0756259988297961E-2</v>
      </c>
      <c r="J29" s="14">
        <v>26000</v>
      </c>
      <c r="K29" s="8">
        <f t="shared" si="3"/>
        <v>1.0905125408942203E-2</v>
      </c>
      <c r="L29" s="13">
        <v>936355.97665648977</v>
      </c>
      <c r="M29" s="8">
        <f t="shared" si="4"/>
        <v>0.39273382126352224</v>
      </c>
      <c r="N29" s="12">
        <v>25566.352561574997</v>
      </c>
      <c r="O29" s="8">
        <f t="shared" si="5"/>
        <v>1.072324157435408E-2</v>
      </c>
      <c r="P29" s="12">
        <v>0</v>
      </c>
      <c r="Q29" s="8">
        <f t="shared" si="6"/>
        <v>0</v>
      </c>
      <c r="R29" s="12">
        <v>0</v>
      </c>
      <c r="S29" s="8">
        <f t="shared" si="7"/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8">
        <f t="shared" si="8"/>
        <v>0</v>
      </c>
      <c r="Z29" s="15">
        <v>0</v>
      </c>
      <c r="AA29" s="8">
        <f t="shared" si="9"/>
        <v>0</v>
      </c>
      <c r="AB29" s="12"/>
      <c r="AC29" s="12"/>
      <c r="AD29" s="33">
        <f t="shared" si="10"/>
        <v>0.45359533898824123</v>
      </c>
    </row>
    <row r="30" spans="1:30" ht="16.5" x14ac:dyDescent="0.3">
      <c r="A30" s="1">
        <v>29</v>
      </c>
      <c r="B30" s="31" t="s">
        <v>2</v>
      </c>
      <c r="C30" s="6">
        <v>2912700</v>
      </c>
      <c r="D30" s="12">
        <v>0</v>
      </c>
      <c r="E30" s="8">
        <f t="shared" si="0"/>
        <v>0</v>
      </c>
      <c r="F30" s="12">
        <v>0</v>
      </c>
      <c r="G30" s="8">
        <f t="shared" si="1"/>
        <v>0</v>
      </c>
      <c r="H30" s="12">
        <v>0</v>
      </c>
      <c r="I30" s="8">
        <f t="shared" si="2"/>
        <v>0</v>
      </c>
      <c r="J30" s="14">
        <v>27797.7053213</v>
      </c>
      <c r="K30" s="8">
        <f t="shared" si="3"/>
        <v>9.5436211492086372E-3</v>
      </c>
      <c r="L30" s="13">
        <v>5336.4582942099996</v>
      </c>
      <c r="M30" s="8">
        <f t="shared" si="4"/>
        <v>1.8321345467126719E-3</v>
      </c>
      <c r="N30" s="12">
        <v>0</v>
      </c>
      <c r="O30" s="8">
        <f t="shared" si="5"/>
        <v>0</v>
      </c>
      <c r="P30" s="11">
        <v>616948.59446719999</v>
      </c>
      <c r="Q30" s="8">
        <f t="shared" si="6"/>
        <v>0.21181329847467983</v>
      </c>
      <c r="R30" s="12">
        <v>60772.0677106</v>
      </c>
      <c r="S30" s="8">
        <f t="shared" si="7"/>
        <v>2.0864513238781888E-2</v>
      </c>
      <c r="T30" s="12">
        <v>0</v>
      </c>
      <c r="U30" s="12">
        <v>0</v>
      </c>
      <c r="V30" s="12">
        <v>0</v>
      </c>
      <c r="W30" s="12">
        <v>0</v>
      </c>
      <c r="X30" s="16">
        <v>2323</v>
      </c>
      <c r="Y30" s="8">
        <f t="shared" si="8"/>
        <v>7.9754179970474126E-4</v>
      </c>
      <c r="Z30" s="15">
        <v>0</v>
      </c>
      <c r="AA30" s="8">
        <f t="shared" si="9"/>
        <v>0</v>
      </c>
      <c r="AB30" s="12"/>
      <c r="AC30" s="12"/>
      <c r="AD30" s="33">
        <f t="shared" si="10"/>
        <v>0.24485110920908776</v>
      </c>
    </row>
    <row r="31" spans="1:30" ht="16.5" x14ac:dyDescent="0.3">
      <c r="A31" s="1">
        <v>30</v>
      </c>
      <c r="B31" s="31" t="s">
        <v>23</v>
      </c>
      <c r="C31" s="6">
        <v>7069700</v>
      </c>
      <c r="D31" s="12">
        <v>0</v>
      </c>
      <c r="E31" s="8">
        <f t="shared" si="0"/>
        <v>0</v>
      </c>
      <c r="F31" s="12">
        <v>0</v>
      </c>
      <c r="G31" s="8">
        <f t="shared" si="1"/>
        <v>0</v>
      </c>
      <c r="H31" s="12">
        <v>0</v>
      </c>
      <c r="I31" s="8">
        <f t="shared" si="2"/>
        <v>0</v>
      </c>
      <c r="J31" s="14">
        <v>1736542.3786033301</v>
      </c>
      <c r="K31" s="8">
        <f t="shared" si="3"/>
        <v>0.24563169280214581</v>
      </c>
      <c r="L31" s="13">
        <v>832095.74629604002</v>
      </c>
      <c r="M31" s="8">
        <f t="shared" si="4"/>
        <v>0.11769887637326054</v>
      </c>
      <c r="N31" s="12">
        <v>26888.753156999999</v>
      </c>
      <c r="O31" s="8">
        <f t="shared" si="5"/>
        <v>3.8033796564210646E-3</v>
      </c>
      <c r="P31" s="14">
        <v>208640.494072</v>
      </c>
      <c r="Q31" s="8">
        <f t="shared" si="6"/>
        <v>2.9511930360835679E-2</v>
      </c>
      <c r="R31" s="12">
        <v>0</v>
      </c>
      <c r="S31" s="8">
        <f t="shared" si="7"/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8">
        <f t="shared" si="8"/>
        <v>0</v>
      </c>
      <c r="Z31" s="15">
        <v>0</v>
      </c>
      <c r="AA31" s="8">
        <f t="shared" si="9"/>
        <v>0</v>
      </c>
      <c r="AB31" s="12"/>
      <c r="AC31" s="12"/>
      <c r="AD31" s="33">
        <f t="shared" si="10"/>
        <v>0.39664587919266309</v>
      </c>
    </row>
    <row r="32" spans="1:30" ht="16.5" x14ac:dyDescent="0.3">
      <c r="A32" s="1">
        <v>31</v>
      </c>
      <c r="B32" s="31" t="s">
        <v>15</v>
      </c>
      <c r="C32" s="6">
        <v>1936800</v>
      </c>
      <c r="D32" s="12">
        <v>8027.9791869700002</v>
      </c>
      <c r="E32" s="8">
        <f t="shared" si="0"/>
        <v>4.1449706665479145E-3</v>
      </c>
      <c r="F32" s="12">
        <v>0</v>
      </c>
      <c r="G32" s="8">
        <f t="shared" si="1"/>
        <v>0</v>
      </c>
      <c r="H32" s="12">
        <v>6687.8726066700001</v>
      </c>
      <c r="I32" s="8">
        <f t="shared" si="2"/>
        <v>3.453052770895291E-3</v>
      </c>
      <c r="J32" s="14">
        <v>62470.683930500003</v>
      </c>
      <c r="K32" s="8">
        <f t="shared" si="3"/>
        <v>3.225458691165841E-2</v>
      </c>
      <c r="L32" s="13">
        <v>3496.3767912799999</v>
      </c>
      <c r="M32" s="8">
        <f t="shared" si="4"/>
        <v>1.805233783188765E-3</v>
      </c>
      <c r="N32" s="12">
        <v>1455197.1724521001</v>
      </c>
      <c r="O32" s="35">
        <f t="shared" si="5"/>
        <v>0.75134096058039035</v>
      </c>
      <c r="P32" s="12">
        <v>0</v>
      </c>
      <c r="Q32" s="8">
        <f t="shared" si="6"/>
        <v>0</v>
      </c>
      <c r="R32" s="12">
        <v>0</v>
      </c>
      <c r="S32" s="8">
        <f t="shared" si="7"/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8">
        <f t="shared" si="8"/>
        <v>0</v>
      </c>
      <c r="Z32" s="15">
        <v>0</v>
      </c>
      <c r="AA32" s="8">
        <f t="shared" si="9"/>
        <v>0</v>
      </c>
      <c r="AB32" s="12"/>
      <c r="AC32" s="12"/>
      <c r="AD32" s="33">
        <f>AA32+Y32+S32+Q32+O32+M32+K32+I32+G32+E32</f>
        <v>0.79299880471268069</v>
      </c>
    </row>
    <row r="33" spans="1:30" ht="16.5" x14ac:dyDescent="0.3">
      <c r="A33" s="1">
        <v>32</v>
      </c>
      <c r="B33" s="31" t="s">
        <v>22</v>
      </c>
      <c r="C33" s="6">
        <v>7347700</v>
      </c>
      <c r="D33" s="12">
        <v>102209.97068522</v>
      </c>
      <c r="E33" s="8">
        <f t="shared" si="0"/>
        <v>1.3910471397201847E-2</v>
      </c>
      <c r="F33" s="12">
        <v>0</v>
      </c>
      <c r="G33" s="8">
        <f t="shared" si="1"/>
        <v>0</v>
      </c>
      <c r="H33" s="12">
        <v>0</v>
      </c>
      <c r="I33" s="8">
        <f t="shared" si="2"/>
        <v>0</v>
      </c>
      <c r="J33" s="14">
        <v>89986.845229500002</v>
      </c>
      <c r="K33" s="8">
        <f t="shared" si="3"/>
        <v>1.2246940570450617E-2</v>
      </c>
      <c r="L33" s="13">
        <v>150865.59429069998</v>
      </c>
      <c r="M33" s="8">
        <f t="shared" si="4"/>
        <v>2.053235628709664E-2</v>
      </c>
      <c r="N33" s="12">
        <v>327395.02999760001</v>
      </c>
      <c r="O33" s="8">
        <f t="shared" si="5"/>
        <v>4.4557484654735496E-2</v>
      </c>
      <c r="P33" s="12">
        <v>0</v>
      </c>
      <c r="Q33" s="8">
        <f t="shared" si="6"/>
        <v>0</v>
      </c>
      <c r="R33" s="12">
        <v>0</v>
      </c>
      <c r="S33" s="8">
        <f t="shared" si="7"/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8">
        <f t="shared" si="8"/>
        <v>0</v>
      </c>
      <c r="Z33" s="15">
        <v>0</v>
      </c>
      <c r="AA33" s="8">
        <f t="shared" si="9"/>
        <v>0</v>
      </c>
      <c r="AB33" s="12"/>
      <c r="AC33" s="12"/>
      <c r="AD33" s="33">
        <f t="shared" si="10"/>
        <v>9.12472529094846E-2</v>
      </c>
    </row>
    <row r="34" spans="1:30" ht="16.5" x14ac:dyDescent="0.3">
      <c r="A34" s="41"/>
      <c r="B34" s="31" t="s">
        <v>1203</v>
      </c>
      <c r="C34" s="6"/>
      <c r="D34" s="12"/>
      <c r="E34" s="8">
        <f>SUM(E3:E33)</f>
        <v>0.44732116652105514</v>
      </c>
      <c r="F34" s="8">
        <f t="shared" ref="F34:AA34" si="11">SUM(F3:F33)</f>
        <v>573289.4541810283</v>
      </c>
      <c r="G34" s="8">
        <f t="shared" si="11"/>
        <v>0.23066063639462886</v>
      </c>
      <c r="H34" s="8">
        <f t="shared" si="11"/>
        <v>1071487.6727858002</v>
      </c>
      <c r="I34" s="8">
        <f t="shared" si="11"/>
        <v>0.46777506146671149</v>
      </c>
      <c r="J34" s="8">
        <f t="shared" si="11"/>
        <v>6742254.2575573791</v>
      </c>
      <c r="K34" s="8">
        <f t="shared" si="11"/>
        <v>1.2324648182152365</v>
      </c>
      <c r="L34" s="8">
        <f t="shared" si="11"/>
        <v>5483980.7721866155</v>
      </c>
      <c r="M34" s="8">
        <f t="shared" si="11"/>
        <v>1.9475211777733019</v>
      </c>
      <c r="N34" s="8">
        <f t="shared" si="11"/>
        <v>5417302.3902743831</v>
      </c>
      <c r="O34" s="8">
        <f t="shared" si="11"/>
        <v>1.7706141746287674</v>
      </c>
      <c r="P34" s="8">
        <f t="shared" si="11"/>
        <v>4608268.1217664182</v>
      </c>
      <c r="Q34" s="8">
        <f t="shared" si="11"/>
        <v>1.6747383509869118</v>
      </c>
      <c r="R34" s="8">
        <f t="shared" si="11"/>
        <v>2202889.0988167999</v>
      </c>
      <c r="S34" s="8">
        <f t="shared" si="11"/>
        <v>0.44075137842419299</v>
      </c>
      <c r="T34" s="8">
        <f t="shared" si="11"/>
        <v>0</v>
      </c>
      <c r="U34" s="8">
        <f t="shared" si="11"/>
        <v>0</v>
      </c>
      <c r="V34" s="8">
        <f t="shared" si="11"/>
        <v>0</v>
      </c>
      <c r="W34" s="8">
        <f t="shared" si="11"/>
        <v>0</v>
      </c>
      <c r="X34" s="8">
        <f t="shared" si="11"/>
        <v>5255</v>
      </c>
      <c r="Y34" s="8">
        <f t="shared" si="11"/>
        <v>2.6810132457123215E-3</v>
      </c>
      <c r="Z34" s="8">
        <f t="shared" si="11"/>
        <v>7356</v>
      </c>
      <c r="AA34" s="8">
        <f>SUM(AA3:AA33)</f>
        <v>2.5998444899978795E-3</v>
      </c>
      <c r="AB34" s="8">
        <f t="shared" ref="AB34:AD34" si="12">SUM(AB3:AB33)</f>
        <v>0</v>
      </c>
      <c r="AC34" s="8">
        <f t="shared" si="12"/>
        <v>0</v>
      </c>
      <c r="AD34" s="8"/>
    </row>
    <row r="35" spans="1:30" ht="15.75" x14ac:dyDescent="0.25">
      <c r="B35" s="32" t="s">
        <v>1201</v>
      </c>
      <c r="C35" s="1"/>
      <c r="D35" s="12"/>
      <c r="E35" s="33">
        <f>MAX(E3:E33)</f>
        <v>7.8953919538960082E-2</v>
      </c>
      <c r="F35" s="33">
        <f t="shared" ref="F35:AA35" si="13">MAX(F3:F33)</f>
        <v>244537.43501045828</v>
      </c>
      <c r="G35" s="33">
        <f t="shared" si="13"/>
        <v>9.7822799828169563E-2</v>
      </c>
      <c r="H35" s="33">
        <f t="shared" si="13"/>
        <v>249763.04475500001</v>
      </c>
      <c r="I35" s="33">
        <f t="shared" si="13"/>
        <v>0.14589326561534682</v>
      </c>
      <c r="J35" s="33">
        <f t="shared" si="13"/>
        <v>2587568.3610594696</v>
      </c>
      <c r="K35" s="33">
        <f t="shared" si="13"/>
        <v>0.31235089725754883</v>
      </c>
      <c r="L35" s="33">
        <f t="shared" si="13"/>
        <v>995428.36742400005</v>
      </c>
      <c r="M35" s="33">
        <f t="shared" si="13"/>
        <v>0.39820320322585812</v>
      </c>
      <c r="N35" s="33">
        <f t="shared" si="13"/>
        <v>1515197.5697372297</v>
      </c>
      <c r="O35" s="33">
        <f t="shared" si="13"/>
        <v>0.75134096058039035</v>
      </c>
      <c r="P35" s="33">
        <f t="shared" si="13"/>
        <v>755797.17707159999</v>
      </c>
      <c r="Q35" s="33">
        <f t="shared" si="13"/>
        <v>0.34528442087316702</v>
      </c>
      <c r="R35" s="33">
        <f t="shared" si="13"/>
        <v>1328322.7293949998</v>
      </c>
      <c r="S35" s="33">
        <f t="shared" si="13"/>
        <v>0.34027794860056032</v>
      </c>
      <c r="T35" s="33">
        <f t="shared" si="13"/>
        <v>0</v>
      </c>
      <c r="U35" s="33">
        <f t="shared" si="13"/>
        <v>0</v>
      </c>
      <c r="V35" s="33">
        <f t="shared" si="13"/>
        <v>0</v>
      </c>
      <c r="W35" s="33">
        <f t="shared" si="13"/>
        <v>0</v>
      </c>
      <c r="X35" s="33">
        <f t="shared" si="13"/>
        <v>2932</v>
      </c>
      <c r="Y35" s="33">
        <f t="shared" si="13"/>
        <v>1.8834714460075801E-3</v>
      </c>
      <c r="Z35" s="33">
        <f t="shared" si="13"/>
        <v>7356</v>
      </c>
      <c r="AA35" s="33">
        <f t="shared" si="13"/>
        <v>2.5998444899978795E-3</v>
      </c>
    </row>
  </sheetData>
  <autoFilter ref="A2:AD35" xr:uid="{00000000-0009-0000-0000-000001000000}"/>
  <sortState xmlns:xlrd2="http://schemas.microsoft.com/office/spreadsheetml/2017/richdata2" ref="B4:B35">
    <sortCondition ref="B4:B35"/>
  </sortState>
  <mergeCells count="1">
    <mergeCell ref="A1:Z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F580"/>
  <sheetViews>
    <sheetView rightToLeft="1" zoomScaleNormal="100" workbookViewId="0">
      <pane ySplit="1" topLeftCell="A25" activePane="bottomLeft" state="frozen"/>
      <selection pane="bottomLeft" activeCell="C12" sqref="C12"/>
    </sheetView>
  </sheetViews>
  <sheetFormatPr defaultColWidth="9.125" defaultRowHeight="22.5" x14ac:dyDescent="0.25"/>
  <cols>
    <col min="1" max="1" width="19.875" style="29" bestFit="1" customWidth="1"/>
    <col min="2" max="2" width="96.75" style="29" bestFit="1" customWidth="1"/>
    <col min="3" max="3" width="17" style="29" customWidth="1"/>
    <col min="4" max="4" width="22.125" style="37" bestFit="1" customWidth="1"/>
    <col min="5" max="5" width="12.125" style="29" customWidth="1"/>
    <col min="6" max="6" width="16.125" style="29" customWidth="1"/>
    <col min="7" max="16384" width="9.125" style="22"/>
  </cols>
  <sheetData>
    <row r="1" spans="1:6" ht="60.75" customHeight="1" x14ac:dyDescent="0.25">
      <c r="A1" s="20" t="s">
        <v>50</v>
      </c>
      <c r="B1" s="20" t="s">
        <v>56</v>
      </c>
      <c r="C1" s="21" t="s">
        <v>69</v>
      </c>
      <c r="D1" s="36" t="s">
        <v>57</v>
      </c>
      <c r="E1" s="21" t="s">
        <v>62</v>
      </c>
      <c r="F1" s="21" t="s">
        <v>281</v>
      </c>
    </row>
    <row r="2" spans="1:6" x14ac:dyDescent="0.25">
      <c r="A2" s="23" t="s">
        <v>12</v>
      </c>
      <c r="B2" s="23" t="s">
        <v>776</v>
      </c>
      <c r="C2" s="24" t="s">
        <v>777</v>
      </c>
      <c r="D2" s="26">
        <v>21433.6468952</v>
      </c>
      <c r="E2" s="24">
        <v>1390</v>
      </c>
      <c r="F2" s="24" t="s">
        <v>778</v>
      </c>
    </row>
    <row r="3" spans="1:6" x14ac:dyDescent="0.25">
      <c r="A3" s="23" t="s">
        <v>769</v>
      </c>
      <c r="B3" s="23" t="s">
        <v>772</v>
      </c>
      <c r="C3" s="24" t="s">
        <v>773</v>
      </c>
      <c r="D3" s="26">
        <v>26500</v>
      </c>
      <c r="E3" s="24">
        <v>1390</v>
      </c>
      <c r="F3" s="24" t="s">
        <v>113</v>
      </c>
    </row>
    <row r="4" spans="1:6" x14ac:dyDescent="0.25">
      <c r="A4" s="23" t="s">
        <v>82</v>
      </c>
      <c r="B4" s="23" t="s">
        <v>772</v>
      </c>
      <c r="C4" s="24" t="s">
        <v>773</v>
      </c>
      <c r="D4" s="26">
        <v>116400.52039999999</v>
      </c>
      <c r="E4" s="24">
        <v>1390</v>
      </c>
      <c r="F4" s="24" t="s">
        <v>113</v>
      </c>
    </row>
    <row r="5" spans="1:6" x14ac:dyDescent="0.25">
      <c r="A5" s="23" t="s">
        <v>9</v>
      </c>
      <c r="B5" s="23" t="s">
        <v>840</v>
      </c>
      <c r="C5" s="24" t="s">
        <v>841</v>
      </c>
      <c r="D5" s="26">
        <v>4837.9306269899998</v>
      </c>
      <c r="E5" s="24">
        <v>1390</v>
      </c>
      <c r="F5" s="24" t="s">
        <v>113</v>
      </c>
    </row>
    <row r="6" spans="1:6" x14ac:dyDescent="0.25">
      <c r="A6" s="23" t="s">
        <v>9</v>
      </c>
      <c r="B6" s="23" t="s">
        <v>842</v>
      </c>
      <c r="C6" s="24" t="s">
        <v>843</v>
      </c>
      <c r="D6" s="26">
        <v>2510.821895</v>
      </c>
      <c r="E6" s="24">
        <v>1390</v>
      </c>
      <c r="F6" s="24" t="s">
        <v>113</v>
      </c>
    </row>
    <row r="7" spans="1:6" x14ac:dyDescent="0.25">
      <c r="A7" s="23" t="s">
        <v>9</v>
      </c>
      <c r="B7" s="23" t="s">
        <v>844</v>
      </c>
      <c r="C7" s="24" t="s">
        <v>845</v>
      </c>
      <c r="D7" s="26">
        <v>3015.0553389800002</v>
      </c>
      <c r="E7" s="24">
        <v>1390</v>
      </c>
      <c r="F7" s="24" t="s">
        <v>113</v>
      </c>
    </row>
    <row r="8" spans="1:6" x14ac:dyDescent="0.25">
      <c r="A8" s="23" t="s">
        <v>9</v>
      </c>
      <c r="B8" s="23" t="s">
        <v>846</v>
      </c>
      <c r="C8" s="24" t="s">
        <v>847</v>
      </c>
      <c r="D8" s="26">
        <v>22722.815236900002</v>
      </c>
      <c r="E8" s="24">
        <v>1390</v>
      </c>
      <c r="F8" s="24" t="s">
        <v>113</v>
      </c>
    </row>
    <row r="9" spans="1:6" x14ac:dyDescent="0.25">
      <c r="A9" s="23" t="s">
        <v>9</v>
      </c>
      <c r="B9" s="23" t="s">
        <v>848</v>
      </c>
      <c r="C9" s="24" t="s">
        <v>849</v>
      </c>
      <c r="D9" s="26">
        <v>9682.7034221100002</v>
      </c>
      <c r="E9" s="24">
        <v>1390</v>
      </c>
      <c r="F9" s="24" t="s">
        <v>113</v>
      </c>
    </row>
    <row r="10" spans="1:6" x14ac:dyDescent="0.25">
      <c r="A10" s="23" t="s">
        <v>9</v>
      </c>
      <c r="B10" s="23" t="s">
        <v>850</v>
      </c>
      <c r="C10" s="24" t="s">
        <v>851</v>
      </c>
      <c r="D10" s="26">
        <v>18628.190170099999</v>
      </c>
      <c r="E10" s="24">
        <v>1390</v>
      </c>
      <c r="F10" s="24" t="s">
        <v>113</v>
      </c>
    </row>
    <row r="11" spans="1:6" x14ac:dyDescent="0.25">
      <c r="A11" s="23" t="s">
        <v>9</v>
      </c>
      <c r="B11" s="23" t="s">
        <v>852</v>
      </c>
      <c r="C11" s="24" t="s">
        <v>853</v>
      </c>
      <c r="D11" s="26">
        <v>1019.8835587</v>
      </c>
      <c r="E11" s="24">
        <v>1390</v>
      </c>
      <c r="F11" s="24" t="s">
        <v>113</v>
      </c>
    </row>
    <row r="12" spans="1:6" x14ac:dyDescent="0.25">
      <c r="A12" s="23" t="s">
        <v>9</v>
      </c>
      <c r="B12" s="23" t="s">
        <v>854</v>
      </c>
      <c r="C12" s="24" t="s">
        <v>855</v>
      </c>
      <c r="D12" s="26">
        <v>8200.2562457599997</v>
      </c>
      <c r="E12" s="24">
        <v>1390</v>
      </c>
      <c r="F12" s="24" t="s">
        <v>113</v>
      </c>
    </row>
    <row r="13" spans="1:6" x14ac:dyDescent="0.25">
      <c r="A13" s="23" t="s">
        <v>9</v>
      </c>
      <c r="B13" s="23" t="s">
        <v>856</v>
      </c>
      <c r="C13" s="24" t="s">
        <v>857</v>
      </c>
      <c r="D13" s="26">
        <v>4144.7404518900003</v>
      </c>
      <c r="E13" s="24">
        <v>1390</v>
      </c>
      <c r="F13" s="24" t="s">
        <v>113</v>
      </c>
    </row>
    <row r="14" spans="1:6" ht="45" x14ac:dyDescent="0.25">
      <c r="A14" s="23" t="s">
        <v>9</v>
      </c>
      <c r="B14" s="23" t="s">
        <v>1117</v>
      </c>
      <c r="C14" s="24" t="s">
        <v>858</v>
      </c>
      <c r="D14" s="26">
        <v>2723.6216800100001</v>
      </c>
      <c r="E14" s="24">
        <v>1390</v>
      </c>
      <c r="F14" s="24" t="s">
        <v>113</v>
      </c>
    </row>
    <row r="15" spans="1:6" ht="45" x14ac:dyDescent="0.25">
      <c r="A15" s="23" t="s">
        <v>9</v>
      </c>
      <c r="B15" s="23" t="s">
        <v>1118</v>
      </c>
      <c r="C15" s="24" t="s">
        <v>859</v>
      </c>
      <c r="D15" s="26">
        <v>6764.0570283300003</v>
      </c>
      <c r="E15" s="24">
        <v>1390</v>
      </c>
      <c r="F15" s="24" t="s">
        <v>113</v>
      </c>
    </row>
    <row r="16" spans="1:6" x14ac:dyDescent="0.25">
      <c r="A16" s="23" t="s">
        <v>94</v>
      </c>
      <c r="B16" s="23" t="s">
        <v>934</v>
      </c>
      <c r="C16" s="24" t="s">
        <v>935</v>
      </c>
      <c r="D16" s="26">
        <v>20727.330344599999</v>
      </c>
      <c r="E16" s="24">
        <v>1390</v>
      </c>
      <c r="F16" s="24" t="s">
        <v>113</v>
      </c>
    </row>
    <row r="17" spans="1:6" x14ac:dyDescent="0.25">
      <c r="A17" s="23" t="s">
        <v>94</v>
      </c>
      <c r="B17" s="23" t="s">
        <v>936</v>
      </c>
      <c r="C17" s="24" t="s">
        <v>937</v>
      </c>
      <c r="D17" s="26">
        <v>5130.8548698499999</v>
      </c>
      <c r="E17" s="24">
        <v>1390</v>
      </c>
      <c r="F17" s="24" t="s">
        <v>113</v>
      </c>
    </row>
    <row r="18" spans="1:6" x14ac:dyDescent="0.25">
      <c r="A18" s="23" t="s">
        <v>94</v>
      </c>
      <c r="B18" s="23" t="s">
        <v>938</v>
      </c>
      <c r="C18" s="24" t="s">
        <v>939</v>
      </c>
      <c r="D18" s="26">
        <v>8756.8590016800008</v>
      </c>
      <c r="E18" s="24">
        <v>1390</v>
      </c>
      <c r="F18" s="24" t="s">
        <v>113</v>
      </c>
    </row>
    <row r="19" spans="1:6" x14ac:dyDescent="0.25">
      <c r="A19" s="23" t="s">
        <v>94</v>
      </c>
      <c r="B19" s="23" t="s">
        <v>940</v>
      </c>
      <c r="C19" s="24" t="s">
        <v>941</v>
      </c>
      <c r="D19" s="26">
        <v>9702.4905734900003</v>
      </c>
      <c r="E19" s="24">
        <v>1390</v>
      </c>
      <c r="F19" s="24" t="s">
        <v>113</v>
      </c>
    </row>
    <row r="20" spans="1:6" x14ac:dyDescent="0.25">
      <c r="A20" s="23" t="s">
        <v>94</v>
      </c>
      <c r="B20" s="23" t="s">
        <v>94</v>
      </c>
      <c r="C20" s="24" t="s">
        <v>942</v>
      </c>
      <c r="D20" s="26">
        <v>32892.857261899997</v>
      </c>
      <c r="E20" s="24">
        <v>1390</v>
      </c>
      <c r="F20" s="24" t="s">
        <v>113</v>
      </c>
    </row>
    <row r="21" spans="1:6" x14ac:dyDescent="0.25">
      <c r="A21" s="23" t="s">
        <v>94</v>
      </c>
      <c r="B21" s="23" t="s">
        <v>943</v>
      </c>
      <c r="C21" s="24" t="s">
        <v>944</v>
      </c>
      <c r="D21" s="26">
        <v>24999.578633699999</v>
      </c>
      <c r="E21" s="24">
        <v>1390</v>
      </c>
      <c r="F21" s="24" t="s">
        <v>819</v>
      </c>
    </row>
    <row r="22" spans="1:6" x14ac:dyDescent="0.25">
      <c r="A22" s="23" t="s">
        <v>92</v>
      </c>
      <c r="B22" s="23" t="s">
        <v>817</v>
      </c>
      <c r="C22" s="24" t="s">
        <v>818</v>
      </c>
      <c r="D22" s="26">
        <v>7704.0379476999997</v>
      </c>
      <c r="E22" s="24">
        <v>1390</v>
      </c>
      <c r="F22" s="24" t="s">
        <v>819</v>
      </c>
    </row>
    <row r="23" spans="1:6" x14ac:dyDescent="0.25">
      <c r="A23" s="23" t="s">
        <v>92</v>
      </c>
      <c r="B23" s="23" t="s">
        <v>820</v>
      </c>
      <c r="C23" s="24" t="s">
        <v>821</v>
      </c>
      <c r="D23" s="26">
        <v>5627.4936496</v>
      </c>
      <c r="E23" s="24">
        <v>1390</v>
      </c>
      <c r="F23" s="24" t="s">
        <v>819</v>
      </c>
    </row>
    <row r="24" spans="1:6" x14ac:dyDescent="0.25">
      <c r="A24" s="23" t="s">
        <v>92</v>
      </c>
      <c r="B24" s="23" t="s">
        <v>822</v>
      </c>
      <c r="C24" s="24" t="s">
        <v>823</v>
      </c>
      <c r="D24" s="26">
        <v>15321.097904800001</v>
      </c>
      <c r="E24" s="24">
        <v>1390</v>
      </c>
      <c r="F24" s="24" t="s">
        <v>819</v>
      </c>
    </row>
    <row r="25" spans="1:6" x14ac:dyDescent="0.25">
      <c r="A25" s="23" t="s">
        <v>92</v>
      </c>
      <c r="B25" s="23" t="s">
        <v>824</v>
      </c>
      <c r="C25" s="24" t="s">
        <v>825</v>
      </c>
      <c r="D25" s="26">
        <v>3985.6408319400002</v>
      </c>
      <c r="E25" s="24">
        <v>1390</v>
      </c>
      <c r="F25" s="24" t="s">
        <v>819</v>
      </c>
    </row>
    <row r="26" spans="1:6" x14ac:dyDescent="0.25">
      <c r="A26" s="23" t="s">
        <v>92</v>
      </c>
      <c r="B26" s="23" t="s">
        <v>826</v>
      </c>
      <c r="C26" s="24" t="s">
        <v>827</v>
      </c>
      <c r="D26" s="26">
        <v>2577.2247112800001</v>
      </c>
      <c r="E26" s="24">
        <v>1390</v>
      </c>
      <c r="F26" s="24" t="s">
        <v>819</v>
      </c>
    </row>
    <row r="27" spans="1:6" x14ac:dyDescent="0.25">
      <c r="A27" s="23" t="s">
        <v>92</v>
      </c>
      <c r="B27" s="23" t="s">
        <v>828</v>
      </c>
      <c r="C27" s="24" t="s">
        <v>829</v>
      </c>
      <c r="D27" s="26">
        <v>6485.4488928700002</v>
      </c>
      <c r="E27" s="24">
        <v>1390</v>
      </c>
      <c r="F27" s="24" t="s">
        <v>819</v>
      </c>
    </row>
    <row r="28" spans="1:6" x14ac:dyDescent="0.25">
      <c r="A28" s="23" t="s">
        <v>92</v>
      </c>
      <c r="B28" s="23" t="s">
        <v>830</v>
      </c>
      <c r="C28" s="24" t="s">
        <v>831</v>
      </c>
      <c r="D28" s="26">
        <v>2666.5799973799999</v>
      </c>
      <c r="E28" s="24">
        <v>1390</v>
      </c>
      <c r="F28" s="24" t="s">
        <v>819</v>
      </c>
    </row>
    <row r="29" spans="1:6" x14ac:dyDescent="0.25">
      <c r="A29" s="23" t="s">
        <v>92</v>
      </c>
      <c r="B29" s="23" t="s">
        <v>832</v>
      </c>
      <c r="C29" s="24" t="s">
        <v>833</v>
      </c>
      <c r="D29" s="26">
        <v>4765.1269851899997</v>
      </c>
      <c r="E29" s="24">
        <v>1390</v>
      </c>
      <c r="F29" s="24" t="s">
        <v>819</v>
      </c>
    </row>
    <row r="30" spans="1:6" x14ac:dyDescent="0.25">
      <c r="A30" s="23" t="s">
        <v>92</v>
      </c>
      <c r="B30" s="23" t="s">
        <v>834</v>
      </c>
      <c r="C30" s="24" t="s">
        <v>835</v>
      </c>
      <c r="D30" s="26">
        <v>7907.1988170300001</v>
      </c>
      <c r="E30" s="24">
        <v>1390</v>
      </c>
      <c r="F30" s="24" t="s">
        <v>819</v>
      </c>
    </row>
    <row r="31" spans="1:6" x14ac:dyDescent="0.25">
      <c r="A31" s="23" t="s">
        <v>92</v>
      </c>
      <c r="B31" s="23" t="s">
        <v>836</v>
      </c>
      <c r="C31" s="24" t="s">
        <v>837</v>
      </c>
      <c r="D31" s="26">
        <v>3835.4887388000002</v>
      </c>
      <c r="E31" s="24">
        <v>1390</v>
      </c>
      <c r="F31" s="24" t="s">
        <v>819</v>
      </c>
    </row>
    <row r="32" spans="1:6" x14ac:dyDescent="0.25">
      <c r="A32" s="23" t="s">
        <v>92</v>
      </c>
      <c r="B32" s="23" t="s">
        <v>838</v>
      </c>
      <c r="C32" s="24" t="s">
        <v>839</v>
      </c>
      <c r="D32" s="26">
        <v>6041.1598412699996</v>
      </c>
      <c r="E32" s="24">
        <v>1390</v>
      </c>
      <c r="F32" s="24" t="s">
        <v>819</v>
      </c>
    </row>
    <row r="33" spans="1:6" x14ac:dyDescent="0.25">
      <c r="A33" s="25" t="s">
        <v>81</v>
      </c>
      <c r="B33" s="25" t="s">
        <v>898</v>
      </c>
      <c r="C33" s="24" t="s">
        <v>899</v>
      </c>
      <c r="D33" s="26">
        <v>71322.890892800002</v>
      </c>
      <c r="E33" s="24">
        <v>1390</v>
      </c>
      <c r="F33" s="24" t="s">
        <v>113</v>
      </c>
    </row>
    <row r="34" spans="1:6" x14ac:dyDescent="0.25">
      <c r="A34" s="23" t="s">
        <v>770</v>
      </c>
      <c r="B34" s="23" t="s">
        <v>774</v>
      </c>
      <c r="C34" s="24" t="s">
        <v>775</v>
      </c>
      <c r="D34" s="26">
        <v>20500</v>
      </c>
      <c r="E34" s="24">
        <v>1390</v>
      </c>
      <c r="F34" s="24" t="s">
        <v>113</v>
      </c>
    </row>
    <row r="35" spans="1:6" x14ac:dyDescent="0.25">
      <c r="A35" s="23" t="s">
        <v>900</v>
      </c>
      <c r="B35" s="23" t="s">
        <v>774</v>
      </c>
      <c r="C35" s="24" t="s">
        <v>775</v>
      </c>
      <c r="D35" s="26">
        <v>55635.012291199993</v>
      </c>
      <c r="E35" s="24">
        <v>1390</v>
      </c>
      <c r="F35" s="24" t="s">
        <v>113</v>
      </c>
    </row>
    <row r="36" spans="1:6" x14ac:dyDescent="0.25">
      <c r="A36" s="23" t="s">
        <v>20</v>
      </c>
      <c r="B36" s="23" t="s">
        <v>811</v>
      </c>
      <c r="C36" s="24" t="s">
        <v>812</v>
      </c>
      <c r="D36" s="26">
        <v>79682.786065599998</v>
      </c>
      <c r="E36" s="24">
        <v>1390</v>
      </c>
      <c r="F36" s="24" t="s">
        <v>113</v>
      </c>
    </row>
    <row r="37" spans="1:6" x14ac:dyDescent="0.25">
      <c r="A37" s="23" t="s">
        <v>20</v>
      </c>
      <c r="B37" s="23" t="s">
        <v>813</v>
      </c>
      <c r="C37" s="24" t="s">
        <v>814</v>
      </c>
      <c r="D37" s="26">
        <v>7868.8064173800003</v>
      </c>
      <c r="E37" s="24">
        <v>1390</v>
      </c>
      <c r="F37" s="24" t="s">
        <v>113</v>
      </c>
    </row>
    <row r="38" spans="1:6" x14ac:dyDescent="0.25">
      <c r="A38" s="23" t="s">
        <v>20</v>
      </c>
      <c r="B38" s="23" t="s">
        <v>815</v>
      </c>
      <c r="C38" s="24" t="s">
        <v>816</v>
      </c>
      <c r="D38" s="26">
        <v>4471.8266864400002</v>
      </c>
      <c r="E38" s="24">
        <v>1390</v>
      </c>
      <c r="F38" s="24" t="s">
        <v>113</v>
      </c>
    </row>
    <row r="39" spans="1:6" x14ac:dyDescent="0.25">
      <c r="A39" s="23" t="s">
        <v>7</v>
      </c>
      <c r="B39" s="23" t="s">
        <v>725</v>
      </c>
      <c r="C39" s="24" t="s">
        <v>901</v>
      </c>
      <c r="D39" s="26">
        <v>3618.2801743099999</v>
      </c>
      <c r="E39" s="24">
        <v>1390</v>
      </c>
      <c r="F39" s="24" t="s">
        <v>113</v>
      </c>
    </row>
    <row r="40" spans="1:6" x14ac:dyDescent="0.25">
      <c r="A40" s="23" t="s">
        <v>7</v>
      </c>
      <c r="B40" s="23" t="s">
        <v>902</v>
      </c>
      <c r="C40" s="24" t="s">
        <v>903</v>
      </c>
      <c r="D40" s="26">
        <v>2743.0726133200001</v>
      </c>
      <c r="E40" s="24">
        <v>1390</v>
      </c>
      <c r="F40" s="24" t="s">
        <v>113</v>
      </c>
    </row>
    <row r="41" spans="1:6" x14ac:dyDescent="0.25">
      <c r="A41" s="23" t="s">
        <v>7</v>
      </c>
      <c r="B41" s="23" t="s">
        <v>904</v>
      </c>
      <c r="C41" s="24" t="s">
        <v>905</v>
      </c>
      <c r="D41" s="26">
        <v>15128.7527725</v>
      </c>
      <c r="E41" s="24">
        <v>1390</v>
      </c>
      <c r="F41" s="24" t="s">
        <v>113</v>
      </c>
    </row>
    <row r="42" spans="1:6" x14ac:dyDescent="0.25">
      <c r="A42" s="23" t="s">
        <v>7</v>
      </c>
      <c r="B42" s="23" t="s">
        <v>701</v>
      </c>
      <c r="C42" s="24" t="s">
        <v>906</v>
      </c>
      <c r="D42" s="26">
        <v>1133.9488989399999</v>
      </c>
      <c r="E42" s="24">
        <v>1390</v>
      </c>
      <c r="F42" s="24" t="s">
        <v>113</v>
      </c>
    </row>
    <row r="43" spans="1:6" x14ac:dyDescent="0.25">
      <c r="A43" s="23" t="s">
        <v>7</v>
      </c>
      <c r="B43" s="23" t="s">
        <v>907</v>
      </c>
      <c r="C43" s="24" t="s">
        <v>908</v>
      </c>
      <c r="D43" s="26">
        <v>2167.6847289100001</v>
      </c>
      <c r="E43" s="24">
        <v>1390</v>
      </c>
      <c r="F43" s="24" t="s">
        <v>113</v>
      </c>
    </row>
    <row r="44" spans="1:6" x14ac:dyDescent="0.25">
      <c r="A44" s="23" t="s">
        <v>7</v>
      </c>
      <c r="B44" s="23" t="s">
        <v>909</v>
      </c>
      <c r="C44" s="24" t="s">
        <v>910</v>
      </c>
      <c r="D44" s="26">
        <v>7892.3041110300001</v>
      </c>
      <c r="E44" s="24">
        <v>1390</v>
      </c>
      <c r="F44" s="24" t="s">
        <v>113</v>
      </c>
    </row>
    <row r="45" spans="1:6" x14ac:dyDescent="0.25">
      <c r="A45" s="23" t="s">
        <v>7</v>
      </c>
      <c r="B45" s="23" t="s">
        <v>911</v>
      </c>
      <c r="C45" s="24" t="s">
        <v>912</v>
      </c>
      <c r="D45" s="26">
        <v>3877.7911183599999</v>
      </c>
      <c r="E45" s="24">
        <v>1390</v>
      </c>
      <c r="F45" s="24" t="s">
        <v>113</v>
      </c>
    </row>
    <row r="46" spans="1:6" x14ac:dyDescent="0.25">
      <c r="A46" s="23" t="s">
        <v>7</v>
      </c>
      <c r="B46" s="23" t="s">
        <v>723</v>
      </c>
      <c r="C46" s="24" t="s">
        <v>913</v>
      </c>
      <c r="D46" s="26">
        <v>3833.7831820900001</v>
      </c>
      <c r="E46" s="24">
        <v>1390</v>
      </c>
      <c r="F46" s="24" t="s">
        <v>113</v>
      </c>
    </row>
    <row r="47" spans="1:6" x14ac:dyDescent="0.25">
      <c r="A47" s="23" t="s">
        <v>7</v>
      </c>
      <c r="B47" s="23" t="s">
        <v>914</v>
      </c>
      <c r="C47" s="24" t="s">
        <v>915</v>
      </c>
      <c r="D47" s="26">
        <v>2539.5345796199999</v>
      </c>
      <c r="E47" s="24">
        <v>1390</v>
      </c>
      <c r="F47" s="24" t="s">
        <v>113</v>
      </c>
    </row>
    <row r="48" spans="1:6" x14ac:dyDescent="0.25">
      <c r="A48" s="23" t="s">
        <v>771</v>
      </c>
      <c r="B48" s="23" t="s">
        <v>781</v>
      </c>
      <c r="C48" s="24" t="s">
        <v>782</v>
      </c>
      <c r="D48" s="26">
        <v>3607.4007607399999</v>
      </c>
      <c r="E48" s="24">
        <v>1390</v>
      </c>
      <c r="F48" s="24" t="s">
        <v>113</v>
      </c>
    </row>
    <row r="49" spans="1:6" x14ac:dyDescent="0.25">
      <c r="A49" s="23" t="s">
        <v>771</v>
      </c>
      <c r="B49" s="23" t="s">
        <v>783</v>
      </c>
      <c r="C49" s="24" t="s">
        <v>784</v>
      </c>
      <c r="D49" s="26">
        <v>1767.52215026</v>
      </c>
      <c r="E49" s="24">
        <v>1390</v>
      </c>
      <c r="F49" s="24" t="s">
        <v>113</v>
      </c>
    </row>
    <row r="50" spans="1:6" x14ac:dyDescent="0.25">
      <c r="A50" s="23" t="s">
        <v>771</v>
      </c>
      <c r="B50" s="23" t="s">
        <v>785</v>
      </c>
      <c r="C50" s="24" t="s">
        <v>786</v>
      </c>
      <c r="D50" s="26">
        <v>1368.3844311400001</v>
      </c>
      <c r="E50" s="24">
        <v>1390</v>
      </c>
      <c r="F50" s="24" t="s">
        <v>113</v>
      </c>
    </row>
    <row r="51" spans="1:6" x14ac:dyDescent="0.25">
      <c r="A51" s="23" t="s">
        <v>771</v>
      </c>
      <c r="B51" s="23" t="s">
        <v>787</v>
      </c>
      <c r="C51" s="24" t="s">
        <v>788</v>
      </c>
      <c r="D51" s="26">
        <v>1503.4000333500001</v>
      </c>
      <c r="E51" s="24">
        <v>1390</v>
      </c>
      <c r="F51" s="24" t="s">
        <v>113</v>
      </c>
    </row>
    <row r="52" spans="1:6" x14ac:dyDescent="0.25">
      <c r="A52" s="23" t="s">
        <v>771</v>
      </c>
      <c r="B52" s="23" t="s">
        <v>789</v>
      </c>
      <c r="C52" s="24" t="s">
        <v>790</v>
      </c>
      <c r="D52" s="26">
        <v>15039.3673241</v>
      </c>
      <c r="E52" s="24">
        <v>1390</v>
      </c>
      <c r="F52" s="24" t="s">
        <v>113</v>
      </c>
    </row>
    <row r="53" spans="1:6" x14ac:dyDescent="0.25">
      <c r="A53" s="23" t="s">
        <v>771</v>
      </c>
      <c r="B53" s="23" t="s">
        <v>791</v>
      </c>
      <c r="C53" s="24" t="s">
        <v>792</v>
      </c>
      <c r="D53" s="26">
        <v>4394.9747748399996</v>
      </c>
      <c r="E53" s="24">
        <v>1390</v>
      </c>
      <c r="F53" s="24" t="s">
        <v>113</v>
      </c>
    </row>
    <row r="54" spans="1:6" x14ac:dyDescent="0.25">
      <c r="A54" s="23" t="s">
        <v>771</v>
      </c>
      <c r="B54" s="23" t="s">
        <v>793</v>
      </c>
      <c r="C54" s="24" t="s">
        <v>794</v>
      </c>
      <c r="D54" s="26">
        <v>3812.0474831199999</v>
      </c>
      <c r="E54" s="24">
        <v>1390</v>
      </c>
      <c r="F54" s="24" t="s">
        <v>113</v>
      </c>
    </row>
    <row r="55" spans="1:6" x14ac:dyDescent="0.25">
      <c r="A55" s="23" t="s">
        <v>771</v>
      </c>
      <c r="B55" s="23" t="s">
        <v>795</v>
      </c>
      <c r="C55" s="24" t="s">
        <v>796</v>
      </c>
      <c r="D55" s="26">
        <v>5309.5357457700002</v>
      </c>
      <c r="E55" s="24">
        <v>1390</v>
      </c>
      <c r="F55" s="24" t="s">
        <v>113</v>
      </c>
    </row>
    <row r="56" spans="1:6" x14ac:dyDescent="0.25">
      <c r="A56" s="23" t="s">
        <v>771</v>
      </c>
      <c r="B56" s="23" t="s">
        <v>797</v>
      </c>
      <c r="C56" s="24" t="s">
        <v>798</v>
      </c>
      <c r="D56" s="26">
        <v>4859.1443003200002</v>
      </c>
      <c r="E56" s="24">
        <v>1390</v>
      </c>
      <c r="F56" s="24" t="s">
        <v>113</v>
      </c>
    </row>
    <row r="57" spans="1:6" x14ac:dyDescent="0.25">
      <c r="A57" s="23" t="s">
        <v>771</v>
      </c>
      <c r="B57" s="23" t="s">
        <v>799</v>
      </c>
      <c r="C57" s="24" t="s">
        <v>800</v>
      </c>
      <c r="D57" s="26">
        <v>1239.5074837699999</v>
      </c>
      <c r="E57" s="24">
        <v>1390</v>
      </c>
      <c r="F57" s="24" t="s">
        <v>113</v>
      </c>
    </row>
    <row r="58" spans="1:6" x14ac:dyDescent="0.25">
      <c r="A58" s="23" t="s">
        <v>771</v>
      </c>
      <c r="B58" s="23" t="s">
        <v>801</v>
      </c>
      <c r="C58" s="24" t="s">
        <v>802</v>
      </c>
      <c r="D58" s="26">
        <v>3325.7545472699999</v>
      </c>
      <c r="E58" s="24">
        <v>1390</v>
      </c>
      <c r="F58" s="24" t="s">
        <v>113</v>
      </c>
    </row>
    <row r="59" spans="1:6" x14ac:dyDescent="0.25">
      <c r="A59" s="23" t="s">
        <v>771</v>
      </c>
      <c r="B59" s="23" t="s">
        <v>803</v>
      </c>
      <c r="C59" s="24" t="s">
        <v>804</v>
      </c>
      <c r="D59" s="26">
        <v>5112.1945647000002</v>
      </c>
      <c r="E59" s="24">
        <v>1390</v>
      </c>
      <c r="F59" s="24" t="s">
        <v>113</v>
      </c>
    </row>
    <row r="60" spans="1:6" x14ac:dyDescent="0.25">
      <c r="A60" s="23" t="s">
        <v>771</v>
      </c>
      <c r="B60" s="23" t="s">
        <v>805</v>
      </c>
      <c r="C60" s="24" t="s">
        <v>806</v>
      </c>
      <c r="D60" s="26">
        <v>13612.167171900001</v>
      </c>
      <c r="E60" s="24">
        <v>1390</v>
      </c>
      <c r="F60" s="24" t="s">
        <v>113</v>
      </c>
    </row>
    <row r="61" spans="1:6" x14ac:dyDescent="0.25">
      <c r="A61" s="23" t="s">
        <v>771</v>
      </c>
      <c r="B61" s="23" t="s">
        <v>807</v>
      </c>
      <c r="C61" s="24" t="s">
        <v>808</v>
      </c>
      <c r="D61" s="26">
        <v>3262.3691719899998</v>
      </c>
      <c r="E61" s="24">
        <v>1390</v>
      </c>
      <c r="F61" s="24" t="s">
        <v>113</v>
      </c>
    </row>
    <row r="62" spans="1:6" x14ac:dyDescent="0.25">
      <c r="A62" s="23" t="s">
        <v>99</v>
      </c>
      <c r="B62" s="23" t="s">
        <v>916</v>
      </c>
      <c r="C62" s="24" t="s">
        <v>917</v>
      </c>
      <c r="D62" s="26">
        <v>160805.44792499999</v>
      </c>
      <c r="E62" s="24">
        <v>1390</v>
      </c>
      <c r="F62" s="24" t="s">
        <v>113</v>
      </c>
    </row>
    <row r="63" spans="1:6" x14ac:dyDescent="0.25">
      <c r="A63" s="23" t="s">
        <v>86</v>
      </c>
      <c r="B63" s="23" t="s">
        <v>809</v>
      </c>
      <c r="C63" s="24" t="s">
        <v>810</v>
      </c>
      <c r="D63" s="26">
        <v>174896.355457</v>
      </c>
      <c r="E63" s="24">
        <v>1390</v>
      </c>
      <c r="F63" s="24" t="s">
        <v>113</v>
      </c>
    </row>
    <row r="64" spans="1:6" x14ac:dyDescent="0.25">
      <c r="A64" s="23" t="s">
        <v>16</v>
      </c>
      <c r="B64" s="25" t="s">
        <v>64</v>
      </c>
      <c r="C64" s="24" t="s">
        <v>918</v>
      </c>
      <c r="D64" s="26">
        <v>5931.8050060300002</v>
      </c>
      <c r="E64" s="24">
        <v>1390</v>
      </c>
      <c r="F64" s="24" t="s">
        <v>113</v>
      </c>
    </row>
    <row r="65" spans="1:6" x14ac:dyDescent="0.25">
      <c r="A65" s="23" t="s">
        <v>16</v>
      </c>
      <c r="B65" s="23" t="s">
        <v>919</v>
      </c>
      <c r="C65" s="24" t="s">
        <v>920</v>
      </c>
      <c r="D65" s="26">
        <v>24341.542337700001</v>
      </c>
      <c r="E65" s="24">
        <v>1390</v>
      </c>
      <c r="F65" s="24" t="s">
        <v>113</v>
      </c>
    </row>
    <row r="66" spans="1:6" x14ac:dyDescent="0.25">
      <c r="A66" s="23" t="s">
        <v>16</v>
      </c>
      <c r="B66" s="23" t="s">
        <v>921</v>
      </c>
      <c r="C66" s="24" t="s">
        <v>922</v>
      </c>
      <c r="D66" s="26">
        <v>72553.160838099997</v>
      </c>
      <c r="E66" s="24">
        <v>1390</v>
      </c>
      <c r="F66" s="24" t="s">
        <v>113</v>
      </c>
    </row>
    <row r="67" spans="1:6" x14ac:dyDescent="0.25">
      <c r="A67" s="23" t="s">
        <v>16</v>
      </c>
      <c r="B67" s="23" t="s">
        <v>923</v>
      </c>
      <c r="C67" s="24" t="s">
        <v>924</v>
      </c>
      <c r="D67" s="26">
        <v>11980.002287699999</v>
      </c>
      <c r="E67" s="24">
        <v>1390</v>
      </c>
      <c r="F67" s="24" t="s">
        <v>113</v>
      </c>
    </row>
    <row r="68" spans="1:6" x14ac:dyDescent="0.25">
      <c r="A68" s="23" t="s">
        <v>16</v>
      </c>
      <c r="B68" s="23" t="s">
        <v>676</v>
      </c>
      <c r="C68" s="24" t="s">
        <v>925</v>
      </c>
      <c r="D68" s="26">
        <v>14429.6609563</v>
      </c>
      <c r="E68" s="24">
        <v>1390</v>
      </c>
      <c r="F68" s="24" t="s">
        <v>113</v>
      </c>
    </row>
    <row r="69" spans="1:6" x14ac:dyDescent="0.25">
      <c r="A69" s="23" t="s">
        <v>16</v>
      </c>
      <c r="B69" s="23" t="s">
        <v>926</v>
      </c>
      <c r="C69" s="24" t="s">
        <v>927</v>
      </c>
      <c r="D69" s="26">
        <v>9465.3199196700007</v>
      </c>
      <c r="E69" s="24">
        <v>1390</v>
      </c>
      <c r="F69" s="24" t="s">
        <v>113</v>
      </c>
    </row>
    <row r="70" spans="1:6" x14ac:dyDescent="0.25">
      <c r="A70" s="23" t="s">
        <v>12</v>
      </c>
      <c r="B70" s="23" t="s">
        <v>779</v>
      </c>
      <c r="C70" s="24" t="s">
        <v>780</v>
      </c>
      <c r="D70" s="26">
        <v>42775.332011899998</v>
      </c>
      <c r="E70" s="24">
        <v>1390</v>
      </c>
      <c r="F70" s="24" t="s">
        <v>113</v>
      </c>
    </row>
    <row r="71" spans="1:6" x14ac:dyDescent="0.25">
      <c r="A71" s="23" t="s">
        <v>16</v>
      </c>
      <c r="B71" s="23" t="s">
        <v>928</v>
      </c>
      <c r="C71" s="24" t="s">
        <v>929</v>
      </c>
      <c r="D71" s="26">
        <v>76164.791582899998</v>
      </c>
      <c r="E71" s="24">
        <v>1390</v>
      </c>
      <c r="F71" s="24" t="s">
        <v>819</v>
      </c>
    </row>
    <row r="72" spans="1:6" x14ac:dyDescent="0.25">
      <c r="A72" s="23" t="s">
        <v>15</v>
      </c>
      <c r="B72" s="23" t="s">
        <v>930</v>
      </c>
      <c r="C72" s="24" t="s">
        <v>931</v>
      </c>
      <c r="D72" s="26">
        <v>3622.26482734</v>
      </c>
      <c r="E72" s="24">
        <v>1390</v>
      </c>
      <c r="F72" s="24" t="s">
        <v>819</v>
      </c>
    </row>
    <row r="73" spans="1:6" x14ac:dyDescent="0.25">
      <c r="A73" s="23" t="s">
        <v>15</v>
      </c>
      <c r="B73" s="25" t="s">
        <v>932</v>
      </c>
      <c r="C73" s="24" t="s">
        <v>933</v>
      </c>
      <c r="D73" s="26">
        <v>4405.7143596300002</v>
      </c>
      <c r="E73" s="24">
        <v>1390</v>
      </c>
      <c r="F73" s="24" t="s">
        <v>819</v>
      </c>
    </row>
    <row r="74" spans="1:6" ht="67.5" x14ac:dyDescent="0.25">
      <c r="A74" s="23" t="s">
        <v>9</v>
      </c>
      <c r="B74" s="23" t="s">
        <v>860</v>
      </c>
      <c r="C74" s="24" t="s">
        <v>861</v>
      </c>
      <c r="D74" s="26">
        <v>54800.719524499997</v>
      </c>
      <c r="E74" s="24">
        <v>1390</v>
      </c>
      <c r="F74" s="24" t="s">
        <v>113</v>
      </c>
    </row>
    <row r="75" spans="1:6" x14ac:dyDescent="0.25">
      <c r="A75" s="23" t="s">
        <v>9</v>
      </c>
      <c r="B75" s="25" t="s">
        <v>862</v>
      </c>
      <c r="C75" s="24" t="s">
        <v>863</v>
      </c>
      <c r="D75" s="26">
        <v>8957.0241018600009</v>
      </c>
      <c r="E75" s="24">
        <v>1390</v>
      </c>
      <c r="F75" s="24" t="s">
        <v>113</v>
      </c>
    </row>
    <row r="76" spans="1:6" x14ac:dyDescent="0.25">
      <c r="A76" s="25" t="s">
        <v>9</v>
      </c>
      <c r="B76" s="25" t="s">
        <v>864</v>
      </c>
      <c r="C76" s="24" t="s">
        <v>865</v>
      </c>
      <c r="D76" s="26">
        <v>3443.3820143200001</v>
      </c>
      <c r="E76" s="24">
        <v>1390</v>
      </c>
      <c r="F76" s="24" t="s">
        <v>113</v>
      </c>
    </row>
    <row r="77" spans="1:6" x14ac:dyDescent="0.25">
      <c r="A77" s="25" t="s">
        <v>9</v>
      </c>
      <c r="B77" s="25" t="s">
        <v>866</v>
      </c>
      <c r="C77" s="24" t="s">
        <v>867</v>
      </c>
      <c r="D77" s="26">
        <v>8480.0657806500003</v>
      </c>
      <c r="E77" s="24">
        <v>1390</v>
      </c>
      <c r="F77" s="24" t="s">
        <v>113</v>
      </c>
    </row>
    <row r="78" spans="1:6" x14ac:dyDescent="0.25">
      <c r="A78" s="25" t="s">
        <v>9</v>
      </c>
      <c r="B78" s="25" t="s">
        <v>868</v>
      </c>
      <c r="C78" s="24" t="s">
        <v>869</v>
      </c>
      <c r="D78" s="26">
        <v>19627.0067585</v>
      </c>
      <c r="E78" s="24">
        <v>1390</v>
      </c>
      <c r="F78" s="24" t="s">
        <v>113</v>
      </c>
    </row>
    <row r="79" spans="1:6" x14ac:dyDescent="0.25">
      <c r="A79" s="25" t="s">
        <v>9</v>
      </c>
      <c r="B79" s="25" t="s">
        <v>870</v>
      </c>
      <c r="C79" s="24" t="s">
        <v>871</v>
      </c>
      <c r="D79" s="26">
        <v>7279.4558111400002</v>
      </c>
      <c r="E79" s="24">
        <v>1390</v>
      </c>
      <c r="F79" s="24" t="s">
        <v>113</v>
      </c>
    </row>
    <row r="80" spans="1:6" x14ac:dyDescent="0.25">
      <c r="A80" s="25" t="s">
        <v>9</v>
      </c>
      <c r="B80" s="25" t="s">
        <v>872</v>
      </c>
      <c r="C80" s="24" t="s">
        <v>873</v>
      </c>
      <c r="D80" s="26">
        <v>24176.730255900002</v>
      </c>
      <c r="E80" s="24">
        <v>1390</v>
      </c>
      <c r="F80" s="24" t="s">
        <v>113</v>
      </c>
    </row>
    <row r="81" spans="1:6" x14ac:dyDescent="0.25">
      <c r="A81" s="25" t="s">
        <v>9</v>
      </c>
      <c r="B81" s="25" t="s">
        <v>874</v>
      </c>
      <c r="C81" s="24" t="s">
        <v>875</v>
      </c>
      <c r="D81" s="26">
        <v>12195.426266</v>
      </c>
      <c r="E81" s="24">
        <v>1390</v>
      </c>
      <c r="F81" s="24" t="s">
        <v>113</v>
      </c>
    </row>
    <row r="82" spans="1:6" x14ac:dyDescent="0.25">
      <c r="A82" s="25" t="s">
        <v>9</v>
      </c>
      <c r="B82" s="25" t="s">
        <v>876</v>
      </c>
      <c r="C82" s="24" t="s">
        <v>877</v>
      </c>
      <c r="D82" s="26">
        <v>2596.4868178000002</v>
      </c>
      <c r="E82" s="24">
        <v>1390</v>
      </c>
      <c r="F82" s="24" t="s">
        <v>113</v>
      </c>
    </row>
    <row r="83" spans="1:6" x14ac:dyDescent="0.25">
      <c r="A83" s="25" t="s">
        <v>9</v>
      </c>
      <c r="B83" s="25" t="s">
        <v>878</v>
      </c>
      <c r="C83" s="24" t="s">
        <v>879</v>
      </c>
      <c r="D83" s="26">
        <v>4852.8303263600001</v>
      </c>
      <c r="E83" s="24">
        <v>1390</v>
      </c>
      <c r="F83" s="24" t="s">
        <v>113</v>
      </c>
    </row>
    <row r="84" spans="1:6" x14ac:dyDescent="0.25">
      <c r="A84" s="25" t="s">
        <v>9</v>
      </c>
      <c r="B84" s="25" t="s">
        <v>880</v>
      </c>
      <c r="C84" s="24" t="s">
        <v>881</v>
      </c>
      <c r="D84" s="26">
        <v>8035.6040904499996</v>
      </c>
      <c r="E84" s="24">
        <v>1390</v>
      </c>
      <c r="F84" s="24" t="s">
        <v>113</v>
      </c>
    </row>
    <row r="85" spans="1:6" x14ac:dyDescent="0.25">
      <c r="A85" s="25" t="s">
        <v>9</v>
      </c>
      <c r="B85" s="25" t="s">
        <v>882</v>
      </c>
      <c r="C85" s="24" t="s">
        <v>883</v>
      </c>
      <c r="D85" s="26">
        <v>20164.207806900002</v>
      </c>
      <c r="E85" s="24">
        <v>1390</v>
      </c>
      <c r="F85" s="24" t="s">
        <v>113</v>
      </c>
    </row>
    <row r="86" spans="1:6" x14ac:dyDescent="0.25">
      <c r="A86" s="25" t="s">
        <v>9</v>
      </c>
      <c r="B86" s="25" t="s">
        <v>884</v>
      </c>
      <c r="C86" s="24" t="s">
        <v>885</v>
      </c>
      <c r="D86" s="26">
        <v>8346.6217367600002</v>
      </c>
      <c r="E86" s="24">
        <v>1390</v>
      </c>
      <c r="F86" s="24" t="s">
        <v>113</v>
      </c>
    </row>
    <row r="87" spans="1:6" x14ac:dyDescent="0.25">
      <c r="A87" s="25" t="s">
        <v>9</v>
      </c>
      <c r="B87" s="25" t="s">
        <v>886</v>
      </c>
      <c r="C87" s="24" t="s">
        <v>887</v>
      </c>
      <c r="D87" s="26">
        <v>7843.4299409200003</v>
      </c>
      <c r="E87" s="24">
        <v>1390</v>
      </c>
      <c r="F87" s="24" t="s">
        <v>113</v>
      </c>
    </row>
    <row r="88" spans="1:6" x14ac:dyDescent="0.25">
      <c r="A88" s="25" t="s">
        <v>9</v>
      </c>
      <c r="B88" s="25" t="s">
        <v>888</v>
      </c>
      <c r="C88" s="24" t="s">
        <v>889</v>
      </c>
      <c r="D88" s="26">
        <v>2340.48027017</v>
      </c>
      <c r="E88" s="24">
        <v>1390</v>
      </c>
      <c r="F88" s="24" t="s">
        <v>113</v>
      </c>
    </row>
    <row r="89" spans="1:6" x14ac:dyDescent="0.25">
      <c r="A89" s="25" t="s">
        <v>9</v>
      </c>
      <c r="B89" s="25" t="s">
        <v>890</v>
      </c>
      <c r="C89" s="24" t="s">
        <v>891</v>
      </c>
      <c r="D89" s="26">
        <v>48601.799747199999</v>
      </c>
      <c r="E89" s="24">
        <v>1390</v>
      </c>
      <c r="F89" s="24" t="s">
        <v>113</v>
      </c>
    </row>
    <row r="90" spans="1:6" x14ac:dyDescent="0.25">
      <c r="A90" s="25" t="s">
        <v>9</v>
      </c>
      <c r="B90" s="25" t="s">
        <v>892</v>
      </c>
      <c r="C90" s="24" t="s">
        <v>893</v>
      </c>
      <c r="D90" s="26">
        <v>8637.592815</v>
      </c>
      <c r="E90" s="24">
        <v>1390</v>
      </c>
      <c r="F90" s="24" t="s">
        <v>113</v>
      </c>
    </row>
    <row r="91" spans="1:6" x14ac:dyDescent="0.25">
      <c r="A91" s="25" t="s">
        <v>9</v>
      </c>
      <c r="B91" s="25" t="s">
        <v>894</v>
      </c>
      <c r="C91" s="24" t="s">
        <v>895</v>
      </c>
      <c r="D91" s="26">
        <v>2569.7227316499998</v>
      </c>
      <c r="E91" s="24">
        <v>1390</v>
      </c>
      <c r="F91" s="24" t="s">
        <v>113</v>
      </c>
    </row>
    <row r="92" spans="1:6" x14ac:dyDescent="0.25">
      <c r="A92" s="25" t="s">
        <v>9</v>
      </c>
      <c r="B92" s="25" t="s">
        <v>896</v>
      </c>
      <c r="C92" s="24" t="s">
        <v>897</v>
      </c>
      <c r="D92" s="26">
        <v>13649.602496899999</v>
      </c>
      <c r="E92" s="24">
        <v>1390</v>
      </c>
      <c r="F92" s="24" t="s">
        <v>113</v>
      </c>
    </row>
    <row r="93" spans="1:6" hidden="1" x14ac:dyDescent="0.25">
      <c r="A93" s="25" t="s">
        <v>8</v>
      </c>
      <c r="B93" s="25" t="s">
        <v>952</v>
      </c>
      <c r="C93" s="24" t="s">
        <v>953</v>
      </c>
      <c r="D93" s="24">
        <v>121881.579639</v>
      </c>
      <c r="E93" s="24">
        <v>1391</v>
      </c>
      <c r="F93" s="24" t="s">
        <v>113</v>
      </c>
    </row>
    <row r="94" spans="1:6" hidden="1" x14ac:dyDescent="0.25">
      <c r="A94" s="23" t="s">
        <v>24</v>
      </c>
      <c r="B94" s="23" t="s">
        <v>948</v>
      </c>
      <c r="C94" s="24" t="s">
        <v>949</v>
      </c>
      <c r="D94" s="24">
        <v>15816.3551608</v>
      </c>
      <c r="E94" s="24">
        <v>1391</v>
      </c>
      <c r="F94" s="24" t="s">
        <v>819</v>
      </c>
    </row>
    <row r="95" spans="1:6" hidden="1" x14ac:dyDescent="0.25">
      <c r="A95" s="23" t="s">
        <v>88</v>
      </c>
      <c r="B95" s="23" t="s">
        <v>1013</v>
      </c>
      <c r="C95" s="24" t="s">
        <v>1014</v>
      </c>
      <c r="D95" s="24">
        <v>2422.1775317800002</v>
      </c>
      <c r="E95" s="24">
        <v>1391</v>
      </c>
      <c r="F95" s="24" t="s">
        <v>819</v>
      </c>
    </row>
    <row r="96" spans="1:6" hidden="1" x14ac:dyDescent="0.25">
      <c r="A96" s="23" t="s">
        <v>88</v>
      </c>
      <c r="B96" s="23" t="s">
        <v>1015</v>
      </c>
      <c r="C96" s="24" t="s">
        <v>1016</v>
      </c>
      <c r="D96" s="24">
        <v>19843.800269700001</v>
      </c>
      <c r="E96" s="24">
        <v>1391</v>
      </c>
      <c r="F96" s="24" t="s">
        <v>819</v>
      </c>
    </row>
    <row r="97" spans="1:6" hidden="1" x14ac:dyDescent="0.25">
      <c r="A97" s="25" t="s">
        <v>88</v>
      </c>
      <c r="B97" s="23" t="s">
        <v>1017</v>
      </c>
      <c r="C97" s="24" t="s">
        <v>1018</v>
      </c>
      <c r="D97" s="24">
        <v>2064.9002992999999</v>
      </c>
      <c r="E97" s="24">
        <v>1391</v>
      </c>
      <c r="F97" s="24" t="s">
        <v>819</v>
      </c>
    </row>
    <row r="98" spans="1:6" hidden="1" x14ac:dyDescent="0.25">
      <c r="A98" s="25" t="s">
        <v>20</v>
      </c>
      <c r="B98" s="23" t="s">
        <v>954</v>
      </c>
      <c r="C98" s="24" t="s">
        <v>955</v>
      </c>
      <c r="D98" s="24">
        <v>19384.876475900001</v>
      </c>
      <c r="E98" s="24">
        <v>1391</v>
      </c>
      <c r="F98" s="24" t="s">
        <v>819</v>
      </c>
    </row>
    <row r="99" spans="1:6" hidden="1" x14ac:dyDescent="0.25">
      <c r="A99" s="25" t="s">
        <v>20</v>
      </c>
      <c r="B99" s="23" t="s">
        <v>956</v>
      </c>
      <c r="C99" s="24" t="s">
        <v>957</v>
      </c>
      <c r="D99" s="24">
        <v>30943.415182299999</v>
      </c>
      <c r="E99" s="24">
        <v>1391</v>
      </c>
      <c r="F99" s="24" t="s">
        <v>819</v>
      </c>
    </row>
    <row r="100" spans="1:6" hidden="1" x14ac:dyDescent="0.25">
      <c r="A100" s="25" t="s">
        <v>24</v>
      </c>
      <c r="B100" s="23" t="s">
        <v>950</v>
      </c>
      <c r="C100" s="24" t="s">
        <v>951</v>
      </c>
      <c r="D100" s="24">
        <v>31541.3948925</v>
      </c>
      <c r="E100" s="24">
        <v>1391</v>
      </c>
      <c r="F100" s="24" t="s">
        <v>113</v>
      </c>
    </row>
    <row r="101" spans="1:6" hidden="1" x14ac:dyDescent="0.25">
      <c r="A101" s="25" t="s">
        <v>95</v>
      </c>
      <c r="B101" s="23" t="s">
        <v>95</v>
      </c>
      <c r="C101" s="24" t="s">
        <v>958</v>
      </c>
      <c r="D101" s="24">
        <v>129606.10426599999</v>
      </c>
      <c r="E101" s="24">
        <v>1391</v>
      </c>
      <c r="F101" s="24" t="s">
        <v>113</v>
      </c>
    </row>
    <row r="102" spans="1:6" hidden="1" x14ac:dyDescent="0.25">
      <c r="A102" s="25" t="s">
        <v>95</v>
      </c>
      <c r="B102" s="23" t="s">
        <v>95</v>
      </c>
      <c r="C102" s="24" t="s">
        <v>959</v>
      </c>
      <c r="D102" s="24">
        <v>57676.169636899998</v>
      </c>
      <c r="E102" s="24">
        <v>1391</v>
      </c>
      <c r="F102" s="24" t="s">
        <v>113</v>
      </c>
    </row>
    <row r="103" spans="1:6" hidden="1" x14ac:dyDescent="0.25">
      <c r="A103" s="25" t="s">
        <v>82</v>
      </c>
      <c r="B103" s="23" t="s">
        <v>946</v>
      </c>
      <c r="C103" s="24" t="s">
        <v>947</v>
      </c>
      <c r="D103" s="24">
        <v>1158.9167856900001</v>
      </c>
      <c r="E103" s="24">
        <v>1391</v>
      </c>
      <c r="F103" s="24" t="s">
        <v>819</v>
      </c>
    </row>
    <row r="104" spans="1:6" hidden="1" x14ac:dyDescent="0.25">
      <c r="A104" s="25" t="s">
        <v>95</v>
      </c>
      <c r="B104" s="23" t="s">
        <v>960</v>
      </c>
      <c r="C104" s="24" t="s">
        <v>961</v>
      </c>
      <c r="D104" s="24">
        <v>27312.219439600001</v>
      </c>
      <c r="E104" s="24">
        <v>1391</v>
      </c>
      <c r="F104" s="24" t="s">
        <v>113</v>
      </c>
    </row>
    <row r="105" spans="1:6" ht="45" hidden="1" x14ac:dyDescent="0.25">
      <c r="A105" s="25" t="s">
        <v>95</v>
      </c>
      <c r="B105" s="23" t="s">
        <v>1195</v>
      </c>
      <c r="C105" s="24" t="s">
        <v>962</v>
      </c>
      <c r="D105" s="24">
        <v>53.6497646527</v>
      </c>
      <c r="E105" s="24">
        <v>1391</v>
      </c>
      <c r="F105" s="24" t="s">
        <v>113</v>
      </c>
    </row>
    <row r="106" spans="1:6" ht="45" hidden="1" x14ac:dyDescent="0.25">
      <c r="A106" s="25" t="s">
        <v>95</v>
      </c>
      <c r="B106" s="23" t="s">
        <v>1197</v>
      </c>
      <c r="C106" s="24" t="s">
        <v>963</v>
      </c>
      <c r="D106" s="24">
        <v>97.116846474300004</v>
      </c>
      <c r="E106" s="24">
        <v>1391</v>
      </c>
      <c r="F106" s="24" t="s">
        <v>113</v>
      </c>
    </row>
    <row r="107" spans="1:6" ht="45" hidden="1" x14ac:dyDescent="0.25">
      <c r="A107" s="25" t="s">
        <v>95</v>
      </c>
      <c r="B107" s="30" t="s">
        <v>1196</v>
      </c>
      <c r="C107" s="24" t="s">
        <v>964</v>
      </c>
      <c r="D107" s="24">
        <v>154.23592151700001</v>
      </c>
      <c r="E107" s="24">
        <v>1391</v>
      </c>
      <c r="F107" s="24" t="s">
        <v>113</v>
      </c>
    </row>
    <row r="108" spans="1:6" hidden="1" x14ac:dyDescent="0.25">
      <c r="A108" s="25" t="s">
        <v>95</v>
      </c>
      <c r="B108" s="25" t="s">
        <v>965</v>
      </c>
      <c r="C108" s="24" t="s">
        <v>966</v>
      </c>
      <c r="D108" s="24">
        <v>211.347924667</v>
      </c>
      <c r="E108" s="24">
        <v>1391</v>
      </c>
      <c r="F108" s="24" t="s">
        <v>113</v>
      </c>
    </row>
    <row r="109" spans="1:6" hidden="1" x14ac:dyDescent="0.25">
      <c r="A109" s="25" t="s">
        <v>95</v>
      </c>
      <c r="B109" s="25" t="s">
        <v>967</v>
      </c>
      <c r="C109" s="24" t="s">
        <v>968</v>
      </c>
      <c r="D109" s="24">
        <v>351.79075157199998</v>
      </c>
      <c r="E109" s="24">
        <v>1391</v>
      </c>
      <c r="F109" s="24" t="s">
        <v>113</v>
      </c>
    </row>
    <row r="110" spans="1:6" hidden="1" x14ac:dyDescent="0.25">
      <c r="A110" s="25" t="s">
        <v>95</v>
      </c>
      <c r="B110" s="25" t="s">
        <v>969</v>
      </c>
      <c r="C110" s="24" t="s">
        <v>970</v>
      </c>
      <c r="D110" s="24">
        <v>777.16976454300004</v>
      </c>
      <c r="E110" s="24">
        <v>1391</v>
      </c>
      <c r="F110" s="24" t="s">
        <v>113</v>
      </c>
    </row>
    <row r="111" spans="1:6" hidden="1" x14ac:dyDescent="0.25">
      <c r="A111" s="25" t="s">
        <v>95</v>
      </c>
      <c r="B111" s="25" t="s">
        <v>971</v>
      </c>
      <c r="C111" s="24" t="s">
        <v>972</v>
      </c>
      <c r="D111" s="24">
        <v>795.85270180199996</v>
      </c>
      <c r="E111" s="24">
        <v>1391</v>
      </c>
      <c r="F111" s="24" t="s">
        <v>113</v>
      </c>
    </row>
    <row r="112" spans="1:6" hidden="1" x14ac:dyDescent="0.25">
      <c r="A112" s="25" t="s">
        <v>95</v>
      </c>
      <c r="B112" s="25" t="s">
        <v>973</v>
      </c>
      <c r="C112" s="24" t="s">
        <v>974</v>
      </c>
      <c r="D112" s="24">
        <v>483.01299156200002</v>
      </c>
      <c r="E112" s="24">
        <v>1391</v>
      </c>
      <c r="F112" s="24" t="s">
        <v>113</v>
      </c>
    </row>
    <row r="113" spans="1:6" hidden="1" x14ac:dyDescent="0.25">
      <c r="A113" s="25" t="s">
        <v>95</v>
      </c>
      <c r="B113" s="25" t="s">
        <v>975</v>
      </c>
      <c r="C113" s="24" t="s">
        <v>976</v>
      </c>
      <c r="D113" s="24">
        <v>165.83988482699999</v>
      </c>
      <c r="E113" s="24">
        <v>1391</v>
      </c>
      <c r="F113" s="24" t="s">
        <v>113</v>
      </c>
    </row>
    <row r="114" spans="1:6" hidden="1" x14ac:dyDescent="0.25">
      <c r="A114" s="25" t="s">
        <v>95</v>
      </c>
      <c r="B114" s="25" t="s">
        <v>977</v>
      </c>
      <c r="C114" s="24" t="s">
        <v>978</v>
      </c>
      <c r="D114" s="24">
        <v>778.95601251200003</v>
      </c>
      <c r="E114" s="24">
        <v>1391</v>
      </c>
      <c r="F114" s="24" t="s">
        <v>113</v>
      </c>
    </row>
    <row r="115" spans="1:6" hidden="1" x14ac:dyDescent="0.25">
      <c r="A115" s="25" t="s">
        <v>95</v>
      </c>
      <c r="B115" s="25" t="s">
        <v>979</v>
      </c>
      <c r="C115" s="24" t="s">
        <v>980</v>
      </c>
      <c r="D115" s="24">
        <v>11111.0117851</v>
      </c>
      <c r="E115" s="24">
        <v>1391</v>
      </c>
      <c r="F115" s="24" t="s">
        <v>113</v>
      </c>
    </row>
    <row r="116" spans="1:6" hidden="1" x14ac:dyDescent="0.25">
      <c r="A116" s="25" t="s">
        <v>95</v>
      </c>
      <c r="B116" s="23" t="s">
        <v>981</v>
      </c>
      <c r="C116" s="24" t="s">
        <v>982</v>
      </c>
      <c r="D116" s="24">
        <v>975.27350194799999</v>
      </c>
      <c r="E116" s="24">
        <v>1391</v>
      </c>
      <c r="F116" s="24" t="s">
        <v>113</v>
      </c>
    </row>
    <row r="117" spans="1:6" hidden="1" x14ac:dyDescent="0.25">
      <c r="A117" s="25" t="s">
        <v>95</v>
      </c>
      <c r="B117" s="25" t="s">
        <v>983</v>
      </c>
      <c r="C117" s="24" t="s">
        <v>984</v>
      </c>
      <c r="D117" s="24">
        <v>446.005298315</v>
      </c>
      <c r="E117" s="24">
        <v>1391</v>
      </c>
      <c r="F117" s="24" t="s">
        <v>113</v>
      </c>
    </row>
    <row r="118" spans="1:6" hidden="1" x14ac:dyDescent="0.25">
      <c r="A118" s="25" t="s">
        <v>95</v>
      </c>
      <c r="B118" s="25" t="s">
        <v>985</v>
      </c>
      <c r="C118" s="24" t="s">
        <v>986</v>
      </c>
      <c r="D118" s="24">
        <v>97.254811139799997</v>
      </c>
      <c r="E118" s="24">
        <v>1391</v>
      </c>
      <c r="F118" s="24" t="s">
        <v>113</v>
      </c>
    </row>
    <row r="119" spans="1:6" hidden="1" x14ac:dyDescent="0.25">
      <c r="A119" s="25" t="s">
        <v>95</v>
      </c>
      <c r="B119" s="25" t="s">
        <v>987</v>
      </c>
      <c r="C119" s="24" t="s">
        <v>988</v>
      </c>
      <c r="D119" s="24">
        <v>853.54079802199999</v>
      </c>
      <c r="E119" s="24">
        <v>1391</v>
      </c>
      <c r="F119" s="24" t="s">
        <v>113</v>
      </c>
    </row>
    <row r="120" spans="1:6" hidden="1" x14ac:dyDescent="0.25">
      <c r="A120" s="25" t="s">
        <v>95</v>
      </c>
      <c r="B120" s="25" t="s">
        <v>989</v>
      </c>
      <c r="C120" s="24" t="s">
        <v>990</v>
      </c>
      <c r="D120" s="24">
        <v>7293.5474013000003</v>
      </c>
      <c r="E120" s="24">
        <v>1391</v>
      </c>
      <c r="F120" s="24" t="s">
        <v>113</v>
      </c>
    </row>
    <row r="121" spans="1:6" hidden="1" x14ac:dyDescent="0.25">
      <c r="A121" s="25" t="s">
        <v>95</v>
      </c>
      <c r="B121" s="25" t="s">
        <v>991</v>
      </c>
      <c r="C121" s="24" t="s">
        <v>992</v>
      </c>
      <c r="D121" s="24">
        <v>62.701665235199997</v>
      </c>
      <c r="E121" s="24">
        <v>1391</v>
      </c>
      <c r="F121" s="24" t="s">
        <v>113</v>
      </c>
    </row>
    <row r="122" spans="1:6" hidden="1" x14ac:dyDescent="0.25">
      <c r="A122" s="25" t="s">
        <v>95</v>
      </c>
      <c r="B122" s="25" t="s">
        <v>993</v>
      </c>
      <c r="C122" s="24" t="s">
        <v>994</v>
      </c>
      <c r="D122" s="24">
        <v>74.083926483499994</v>
      </c>
      <c r="E122" s="24">
        <v>1391</v>
      </c>
      <c r="F122" s="24" t="s">
        <v>113</v>
      </c>
    </row>
    <row r="123" spans="1:6" hidden="1" x14ac:dyDescent="0.25">
      <c r="A123" s="25" t="s">
        <v>95</v>
      </c>
      <c r="B123" s="25" t="s">
        <v>995</v>
      </c>
      <c r="C123" s="24" t="s">
        <v>996</v>
      </c>
      <c r="D123" s="24">
        <v>2231.3442401100001</v>
      </c>
      <c r="E123" s="24">
        <v>1391</v>
      </c>
      <c r="F123" s="24" t="s">
        <v>113</v>
      </c>
    </row>
    <row r="124" spans="1:6" hidden="1" x14ac:dyDescent="0.25">
      <c r="A124" s="25" t="s">
        <v>95</v>
      </c>
      <c r="B124" s="25" t="s">
        <v>997</v>
      </c>
      <c r="C124" s="24" t="s">
        <v>998</v>
      </c>
      <c r="D124" s="24">
        <v>80.273071554500007</v>
      </c>
      <c r="E124" s="24">
        <v>1391</v>
      </c>
      <c r="F124" s="24" t="s">
        <v>113</v>
      </c>
    </row>
    <row r="125" spans="1:6" hidden="1" x14ac:dyDescent="0.25">
      <c r="A125" s="25" t="s">
        <v>95</v>
      </c>
      <c r="B125" s="25" t="s">
        <v>999</v>
      </c>
      <c r="C125" s="24" t="s">
        <v>1000</v>
      </c>
      <c r="D125" s="24">
        <v>90.9840913906</v>
      </c>
      <c r="E125" s="24">
        <v>1391</v>
      </c>
      <c r="F125" s="24" t="s">
        <v>113</v>
      </c>
    </row>
    <row r="126" spans="1:6" hidden="1" x14ac:dyDescent="0.25">
      <c r="A126" s="25" t="s">
        <v>95</v>
      </c>
      <c r="B126" s="25" t="s">
        <v>1001</v>
      </c>
      <c r="C126" s="24" t="s">
        <v>1002</v>
      </c>
      <c r="D126" s="24">
        <v>91.243966515300002</v>
      </c>
      <c r="E126" s="24">
        <v>1391</v>
      </c>
      <c r="F126" s="24" t="s">
        <v>113</v>
      </c>
    </row>
    <row r="127" spans="1:6" hidden="1" x14ac:dyDescent="0.25">
      <c r="A127" s="25" t="s">
        <v>95</v>
      </c>
      <c r="B127" s="25" t="s">
        <v>1003</v>
      </c>
      <c r="C127" s="24" t="s">
        <v>1004</v>
      </c>
      <c r="D127" s="24">
        <v>39.230739080399999</v>
      </c>
      <c r="E127" s="24">
        <v>1391</v>
      </c>
      <c r="F127" s="24" t="s">
        <v>113</v>
      </c>
    </row>
    <row r="128" spans="1:6" hidden="1" x14ac:dyDescent="0.25">
      <c r="A128" s="25" t="s">
        <v>95</v>
      </c>
      <c r="B128" s="25" t="s">
        <v>1005</v>
      </c>
      <c r="C128" s="24" t="s">
        <v>1006</v>
      </c>
      <c r="D128" s="24">
        <v>746.06840106499999</v>
      </c>
      <c r="E128" s="24">
        <v>1391</v>
      </c>
      <c r="F128" s="24" t="s">
        <v>113</v>
      </c>
    </row>
    <row r="129" spans="1:6" hidden="1" x14ac:dyDescent="0.25">
      <c r="A129" s="25" t="s">
        <v>95</v>
      </c>
      <c r="B129" s="25" t="s">
        <v>1007</v>
      </c>
      <c r="C129" s="24" t="s">
        <v>1008</v>
      </c>
      <c r="D129" s="24">
        <v>941.19471598500002</v>
      </c>
      <c r="E129" s="24">
        <v>1391</v>
      </c>
      <c r="F129" s="24" t="s">
        <v>113</v>
      </c>
    </row>
    <row r="130" spans="1:6" hidden="1" x14ac:dyDescent="0.25">
      <c r="A130" s="25" t="s">
        <v>95</v>
      </c>
      <c r="B130" s="25" t="s">
        <v>1009</v>
      </c>
      <c r="C130" s="24" t="s">
        <v>1010</v>
      </c>
      <c r="D130" s="24">
        <v>221.98531553000001</v>
      </c>
      <c r="E130" s="24">
        <v>1391</v>
      </c>
      <c r="F130" s="24" t="s">
        <v>113</v>
      </c>
    </row>
    <row r="131" spans="1:6" hidden="1" x14ac:dyDescent="0.25">
      <c r="A131" s="25" t="s">
        <v>95</v>
      </c>
      <c r="B131" s="25" t="s">
        <v>1011</v>
      </c>
      <c r="C131" s="24" t="s">
        <v>1012</v>
      </c>
      <c r="D131" s="24">
        <v>718.22537505499997</v>
      </c>
      <c r="E131" s="24">
        <v>1391</v>
      </c>
      <c r="F131" s="24" t="s">
        <v>113</v>
      </c>
    </row>
    <row r="132" spans="1:6" ht="45" hidden="1" x14ac:dyDescent="0.25">
      <c r="A132" s="25" t="s">
        <v>4</v>
      </c>
      <c r="B132" s="23" t="s">
        <v>1198</v>
      </c>
      <c r="C132" s="24" t="s">
        <v>1019</v>
      </c>
      <c r="D132" s="24">
        <v>36298.563644200003</v>
      </c>
      <c r="E132" s="24">
        <v>1391</v>
      </c>
      <c r="F132" s="24" t="s">
        <v>113</v>
      </c>
    </row>
    <row r="133" spans="1:6" ht="45" hidden="1" x14ac:dyDescent="0.25">
      <c r="A133" s="25" t="s">
        <v>768</v>
      </c>
      <c r="B133" s="23" t="s">
        <v>1199</v>
      </c>
      <c r="C133" s="24" t="s">
        <v>945</v>
      </c>
      <c r="D133" s="24">
        <v>15800</v>
      </c>
      <c r="E133" s="24">
        <v>1391</v>
      </c>
      <c r="F133" s="24" t="s">
        <v>113</v>
      </c>
    </row>
    <row r="134" spans="1:6" ht="45" hidden="1" x14ac:dyDescent="0.25">
      <c r="A134" s="25" t="s">
        <v>464</v>
      </c>
      <c r="B134" s="23" t="s">
        <v>1199</v>
      </c>
      <c r="C134" s="24" t="s">
        <v>945</v>
      </c>
      <c r="D134" s="24">
        <v>31596.039289400003</v>
      </c>
      <c r="E134" s="24">
        <v>1391</v>
      </c>
      <c r="F134" s="24" t="s">
        <v>113</v>
      </c>
    </row>
    <row r="135" spans="1:6" hidden="1" x14ac:dyDescent="0.25">
      <c r="A135" s="25" t="s">
        <v>765</v>
      </c>
      <c r="B135" s="23" t="s">
        <v>1036</v>
      </c>
      <c r="C135" s="24" t="s">
        <v>1037</v>
      </c>
      <c r="D135" s="24">
        <v>9463.94225835</v>
      </c>
      <c r="E135" s="24">
        <v>1392</v>
      </c>
      <c r="F135" s="24" t="s">
        <v>113</v>
      </c>
    </row>
    <row r="136" spans="1:6" hidden="1" x14ac:dyDescent="0.25">
      <c r="A136" s="26" t="s">
        <v>12</v>
      </c>
      <c r="B136" s="23" t="s">
        <v>1022</v>
      </c>
      <c r="C136" s="24" t="s">
        <v>1023</v>
      </c>
      <c r="D136" s="24">
        <v>65726.9762338</v>
      </c>
      <c r="E136" s="24">
        <v>1392</v>
      </c>
      <c r="F136" s="24" t="s">
        <v>113</v>
      </c>
    </row>
    <row r="137" spans="1:6" hidden="1" x14ac:dyDescent="0.25">
      <c r="A137" s="25" t="s">
        <v>9</v>
      </c>
      <c r="B137" s="23" t="s">
        <v>1051</v>
      </c>
      <c r="C137" s="24" t="s">
        <v>1052</v>
      </c>
      <c r="D137" s="24">
        <v>8284.0119920399993</v>
      </c>
      <c r="E137" s="24">
        <v>1392</v>
      </c>
      <c r="F137" s="24" t="s">
        <v>113</v>
      </c>
    </row>
    <row r="138" spans="1:6" hidden="1" x14ac:dyDescent="0.25">
      <c r="A138" s="25" t="s">
        <v>9</v>
      </c>
      <c r="B138" s="23" t="s">
        <v>1053</v>
      </c>
      <c r="C138" s="24" t="s">
        <v>1054</v>
      </c>
      <c r="D138" s="24">
        <v>14707.717223199999</v>
      </c>
      <c r="E138" s="24">
        <v>1392</v>
      </c>
      <c r="F138" s="24" t="s">
        <v>113</v>
      </c>
    </row>
    <row r="139" spans="1:6" hidden="1" x14ac:dyDescent="0.25">
      <c r="A139" s="25" t="s">
        <v>9</v>
      </c>
      <c r="B139" s="23" t="s">
        <v>1055</v>
      </c>
      <c r="C139" s="24" t="s">
        <v>1056</v>
      </c>
      <c r="D139" s="24">
        <v>19912.515850299998</v>
      </c>
      <c r="E139" s="24">
        <v>1392</v>
      </c>
      <c r="F139" s="24" t="s">
        <v>113</v>
      </c>
    </row>
    <row r="140" spans="1:6" hidden="1" x14ac:dyDescent="0.25">
      <c r="A140" s="25" t="s">
        <v>88</v>
      </c>
      <c r="B140" s="23" t="s">
        <v>1063</v>
      </c>
      <c r="C140" s="24" t="s">
        <v>1064</v>
      </c>
      <c r="D140" s="24">
        <v>1516.3871330500001</v>
      </c>
      <c r="E140" s="24">
        <v>1392</v>
      </c>
      <c r="F140" s="24" t="s">
        <v>113</v>
      </c>
    </row>
    <row r="141" spans="1:6" hidden="1" x14ac:dyDescent="0.25">
      <c r="A141" s="25" t="s">
        <v>88</v>
      </c>
      <c r="B141" s="23" t="s">
        <v>1065</v>
      </c>
      <c r="C141" s="24" t="s">
        <v>1066</v>
      </c>
      <c r="D141" s="24">
        <v>2946.3301534100001</v>
      </c>
      <c r="E141" s="24">
        <v>1392</v>
      </c>
      <c r="F141" s="24" t="s">
        <v>113</v>
      </c>
    </row>
    <row r="142" spans="1:6" hidden="1" x14ac:dyDescent="0.25">
      <c r="A142" s="25" t="s">
        <v>88</v>
      </c>
      <c r="B142" s="23" t="s">
        <v>1067</v>
      </c>
      <c r="C142" s="24" t="s">
        <v>1068</v>
      </c>
      <c r="D142" s="24">
        <v>2645.2511577999999</v>
      </c>
      <c r="E142" s="24">
        <v>1392</v>
      </c>
      <c r="F142" s="24" t="s">
        <v>113</v>
      </c>
    </row>
    <row r="143" spans="1:6" hidden="1" x14ac:dyDescent="0.25">
      <c r="A143" s="25" t="s">
        <v>88</v>
      </c>
      <c r="B143" s="23" t="s">
        <v>1067</v>
      </c>
      <c r="C143" s="24" t="s">
        <v>1069</v>
      </c>
      <c r="D143" s="24">
        <v>11435.105432599999</v>
      </c>
      <c r="E143" s="24">
        <v>1392</v>
      </c>
      <c r="F143" s="24" t="s">
        <v>113</v>
      </c>
    </row>
    <row r="144" spans="1:6" hidden="1" x14ac:dyDescent="0.25">
      <c r="A144" s="25" t="s">
        <v>88</v>
      </c>
      <c r="B144" s="23" t="s">
        <v>1070</v>
      </c>
      <c r="C144" s="24" t="s">
        <v>1071</v>
      </c>
      <c r="D144" s="24">
        <v>7291.0087097100004</v>
      </c>
      <c r="E144" s="24">
        <v>1392</v>
      </c>
      <c r="F144" s="24" t="s">
        <v>113</v>
      </c>
    </row>
    <row r="145" spans="1:6" hidden="1" x14ac:dyDescent="0.25">
      <c r="A145" s="25" t="s">
        <v>88</v>
      </c>
      <c r="B145" s="23" t="s">
        <v>1072</v>
      </c>
      <c r="C145" s="24" t="s">
        <v>1073</v>
      </c>
      <c r="D145" s="24">
        <v>3650.0874625699998</v>
      </c>
      <c r="E145" s="24">
        <v>1392</v>
      </c>
      <c r="F145" s="24" t="s">
        <v>113</v>
      </c>
    </row>
    <row r="146" spans="1:6" hidden="1" x14ac:dyDescent="0.25">
      <c r="A146" s="25" t="s">
        <v>88</v>
      </c>
      <c r="B146" s="23" t="s">
        <v>1074</v>
      </c>
      <c r="C146" s="24" t="s">
        <v>1075</v>
      </c>
      <c r="D146" s="24">
        <v>29650.985328800001</v>
      </c>
      <c r="E146" s="24">
        <v>1392</v>
      </c>
      <c r="F146" s="24" t="s">
        <v>113</v>
      </c>
    </row>
    <row r="147" spans="1:6" hidden="1" x14ac:dyDescent="0.25">
      <c r="A147" s="25" t="s">
        <v>88</v>
      </c>
      <c r="B147" s="23" t="s">
        <v>1076</v>
      </c>
      <c r="C147" s="24" t="s">
        <v>1077</v>
      </c>
      <c r="D147" s="24">
        <v>3045.0738973100001</v>
      </c>
      <c r="E147" s="24">
        <v>1392</v>
      </c>
      <c r="F147" s="24" t="s">
        <v>113</v>
      </c>
    </row>
    <row r="148" spans="1:6" hidden="1" x14ac:dyDescent="0.25">
      <c r="A148" s="25" t="s">
        <v>88</v>
      </c>
      <c r="B148" s="23" t="s">
        <v>1076</v>
      </c>
      <c r="C148" s="24" t="s">
        <v>1078</v>
      </c>
      <c r="D148" s="24">
        <v>7086.1038173099996</v>
      </c>
      <c r="E148" s="24">
        <v>1392</v>
      </c>
      <c r="F148" s="24" t="s">
        <v>113</v>
      </c>
    </row>
    <row r="149" spans="1:6" hidden="1" x14ac:dyDescent="0.25">
      <c r="A149" s="25" t="s">
        <v>88</v>
      </c>
      <c r="B149" s="23" t="s">
        <v>1079</v>
      </c>
      <c r="C149" s="24" t="s">
        <v>1080</v>
      </c>
      <c r="D149" s="24">
        <v>2760.7210608400001</v>
      </c>
      <c r="E149" s="24">
        <v>1392</v>
      </c>
      <c r="F149" s="24" t="s">
        <v>113</v>
      </c>
    </row>
    <row r="150" spans="1:6" hidden="1" x14ac:dyDescent="0.25">
      <c r="A150" s="25" t="s">
        <v>88</v>
      </c>
      <c r="B150" s="23" t="s">
        <v>1081</v>
      </c>
      <c r="C150" s="24" t="s">
        <v>1082</v>
      </c>
      <c r="D150" s="24">
        <v>1059.3551608800001</v>
      </c>
      <c r="E150" s="24">
        <v>1392</v>
      </c>
      <c r="F150" s="24" t="s">
        <v>113</v>
      </c>
    </row>
    <row r="151" spans="1:6" hidden="1" x14ac:dyDescent="0.25">
      <c r="A151" s="25" t="s">
        <v>88</v>
      </c>
      <c r="B151" s="23" t="s">
        <v>1081</v>
      </c>
      <c r="C151" s="24" t="s">
        <v>1083</v>
      </c>
      <c r="D151" s="24">
        <v>6262.1909873599998</v>
      </c>
      <c r="E151" s="24">
        <v>1392</v>
      </c>
      <c r="F151" s="24" t="s">
        <v>113</v>
      </c>
    </row>
    <row r="152" spans="1:6" hidden="1" x14ac:dyDescent="0.25">
      <c r="A152" s="25" t="s">
        <v>88</v>
      </c>
      <c r="B152" s="23" t="s">
        <v>1084</v>
      </c>
      <c r="C152" s="24" t="s">
        <v>1085</v>
      </c>
      <c r="D152" s="24">
        <v>3798.1113461899999</v>
      </c>
      <c r="E152" s="24">
        <v>1392</v>
      </c>
      <c r="F152" s="24" t="s">
        <v>113</v>
      </c>
    </row>
    <row r="153" spans="1:6" hidden="1" x14ac:dyDescent="0.25">
      <c r="A153" s="25" t="s">
        <v>88</v>
      </c>
      <c r="B153" s="23" t="s">
        <v>1086</v>
      </c>
      <c r="C153" s="24" t="s">
        <v>1087</v>
      </c>
      <c r="D153" s="24">
        <v>2525.88591825</v>
      </c>
      <c r="E153" s="24">
        <v>1392</v>
      </c>
      <c r="F153" s="24" t="s">
        <v>113</v>
      </c>
    </row>
    <row r="154" spans="1:6" hidden="1" x14ac:dyDescent="0.25">
      <c r="A154" s="25" t="s">
        <v>88</v>
      </c>
      <c r="B154" s="23" t="s">
        <v>1088</v>
      </c>
      <c r="C154" s="24" t="s">
        <v>1089</v>
      </c>
      <c r="D154" s="24">
        <v>5067.8908113099997</v>
      </c>
      <c r="E154" s="24">
        <v>1392</v>
      </c>
      <c r="F154" s="24" t="s">
        <v>113</v>
      </c>
    </row>
    <row r="155" spans="1:6" hidden="1" x14ac:dyDescent="0.25">
      <c r="A155" s="25" t="s">
        <v>88</v>
      </c>
      <c r="B155" s="23" t="s">
        <v>1090</v>
      </c>
      <c r="C155" s="24" t="s">
        <v>1091</v>
      </c>
      <c r="D155" s="24">
        <v>1914.46255357</v>
      </c>
      <c r="E155" s="24">
        <v>1392</v>
      </c>
      <c r="F155" s="24" t="s">
        <v>113</v>
      </c>
    </row>
    <row r="156" spans="1:6" hidden="1" x14ac:dyDescent="0.25">
      <c r="A156" s="25" t="s">
        <v>88</v>
      </c>
      <c r="B156" s="23" t="s">
        <v>1090</v>
      </c>
      <c r="C156" s="24" t="s">
        <v>1092</v>
      </c>
      <c r="D156" s="24">
        <v>4152.6773302600004</v>
      </c>
      <c r="E156" s="24">
        <v>1392</v>
      </c>
      <c r="F156" s="24" t="s">
        <v>113</v>
      </c>
    </row>
    <row r="157" spans="1:6" hidden="1" x14ac:dyDescent="0.25">
      <c r="A157" s="25" t="s">
        <v>88</v>
      </c>
      <c r="B157" s="23" t="s">
        <v>1093</v>
      </c>
      <c r="C157" s="24" t="s">
        <v>1094</v>
      </c>
      <c r="D157" s="24">
        <v>17035.8205557</v>
      </c>
      <c r="E157" s="24">
        <v>1392</v>
      </c>
      <c r="F157" s="24" t="s">
        <v>113</v>
      </c>
    </row>
    <row r="158" spans="1:6" hidden="1" x14ac:dyDescent="0.25">
      <c r="A158" s="25" t="s">
        <v>88</v>
      </c>
      <c r="B158" s="23" t="s">
        <v>1095</v>
      </c>
      <c r="C158" s="24" t="s">
        <v>1096</v>
      </c>
      <c r="D158" s="24">
        <v>20642.810229800001</v>
      </c>
      <c r="E158" s="24">
        <v>1392</v>
      </c>
      <c r="F158" s="24" t="s">
        <v>113</v>
      </c>
    </row>
    <row r="159" spans="1:6" hidden="1" x14ac:dyDescent="0.25">
      <c r="A159" s="25" t="s">
        <v>88</v>
      </c>
      <c r="B159" s="23" t="s">
        <v>1097</v>
      </c>
      <c r="C159" s="24" t="s">
        <v>1098</v>
      </c>
      <c r="D159" s="24">
        <v>8473.9525133400002</v>
      </c>
      <c r="E159" s="24">
        <v>1392</v>
      </c>
      <c r="F159" s="24" t="s">
        <v>113</v>
      </c>
    </row>
    <row r="160" spans="1:6" hidden="1" x14ac:dyDescent="0.25">
      <c r="A160" s="25" t="s">
        <v>88</v>
      </c>
      <c r="B160" s="23" t="s">
        <v>1099</v>
      </c>
      <c r="C160" s="24" t="s">
        <v>1100</v>
      </c>
      <c r="D160" s="24">
        <v>2607.21834098</v>
      </c>
      <c r="E160" s="24">
        <v>1392</v>
      </c>
      <c r="F160" s="24" t="s">
        <v>113</v>
      </c>
    </row>
    <row r="161" spans="1:6" hidden="1" x14ac:dyDescent="0.25">
      <c r="A161" s="25" t="s">
        <v>88</v>
      </c>
      <c r="B161" s="23" t="s">
        <v>1099</v>
      </c>
      <c r="C161" s="24" t="s">
        <v>1101</v>
      </c>
      <c r="D161" s="24">
        <v>6406.3025516099997</v>
      </c>
      <c r="E161" s="24">
        <v>1392</v>
      </c>
      <c r="F161" s="24" t="s">
        <v>113</v>
      </c>
    </row>
    <row r="162" spans="1:6" hidden="1" x14ac:dyDescent="0.25">
      <c r="A162" s="25" t="s">
        <v>88</v>
      </c>
      <c r="B162" s="25" t="s">
        <v>1102</v>
      </c>
      <c r="C162" s="24" t="s">
        <v>1103</v>
      </c>
      <c r="D162" s="24">
        <v>50407.263652100002</v>
      </c>
      <c r="E162" s="24">
        <v>1392</v>
      </c>
      <c r="F162" s="24" t="s">
        <v>113</v>
      </c>
    </row>
    <row r="163" spans="1:6" hidden="1" x14ac:dyDescent="0.25">
      <c r="A163" s="25" t="s">
        <v>16</v>
      </c>
      <c r="B163" s="25" t="s">
        <v>1105</v>
      </c>
      <c r="C163" s="24" t="s">
        <v>1106</v>
      </c>
      <c r="D163" s="24">
        <v>45537.1429298</v>
      </c>
      <c r="E163" s="24">
        <v>1392</v>
      </c>
      <c r="F163" s="24" t="s">
        <v>113</v>
      </c>
    </row>
    <row r="164" spans="1:6" hidden="1" x14ac:dyDescent="0.25">
      <c r="A164" s="25" t="s">
        <v>82</v>
      </c>
      <c r="B164" s="23" t="s">
        <v>1020</v>
      </c>
      <c r="C164" s="24" t="s">
        <v>1021</v>
      </c>
      <c r="D164" s="24">
        <v>249763.04475500001</v>
      </c>
      <c r="E164" s="24">
        <v>1392</v>
      </c>
      <c r="F164" s="24" t="s">
        <v>113</v>
      </c>
    </row>
    <row r="165" spans="1:6" hidden="1" x14ac:dyDescent="0.25">
      <c r="A165" s="25" t="s">
        <v>12</v>
      </c>
      <c r="B165" s="23" t="s">
        <v>1024</v>
      </c>
      <c r="C165" s="24" t="s">
        <v>1025</v>
      </c>
      <c r="D165" s="24">
        <v>3232.09959815</v>
      </c>
      <c r="E165" s="24">
        <v>1392</v>
      </c>
      <c r="F165" s="24" t="s">
        <v>819</v>
      </c>
    </row>
    <row r="166" spans="1:6" hidden="1" x14ac:dyDescent="0.25">
      <c r="A166" s="25" t="s">
        <v>12</v>
      </c>
      <c r="B166" s="23" t="s">
        <v>1026</v>
      </c>
      <c r="C166" s="24" t="s">
        <v>1027</v>
      </c>
      <c r="D166" s="24">
        <v>3073.9757079599999</v>
      </c>
      <c r="E166" s="24">
        <v>1392</v>
      </c>
      <c r="F166" s="24" t="s">
        <v>819</v>
      </c>
    </row>
    <row r="167" spans="1:6" hidden="1" x14ac:dyDescent="0.25">
      <c r="A167" s="25" t="s">
        <v>12</v>
      </c>
      <c r="B167" s="23" t="s">
        <v>1028</v>
      </c>
      <c r="C167" s="24" t="s">
        <v>1029</v>
      </c>
      <c r="D167" s="24">
        <v>3871.1048207200001</v>
      </c>
      <c r="E167" s="24">
        <v>1392</v>
      </c>
      <c r="F167" s="24" t="s">
        <v>819</v>
      </c>
    </row>
    <row r="168" spans="1:6" hidden="1" x14ac:dyDescent="0.25">
      <c r="A168" s="25" t="s">
        <v>12</v>
      </c>
      <c r="B168" s="23" t="s">
        <v>1030</v>
      </c>
      <c r="C168" s="24" t="s">
        <v>1031</v>
      </c>
      <c r="D168" s="24">
        <v>5797.24135897</v>
      </c>
      <c r="E168" s="24">
        <v>1392</v>
      </c>
      <c r="F168" s="24" t="s">
        <v>819</v>
      </c>
    </row>
    <row r="169" spans="1:6" hidden="1" x14ac:dyDescent="0.25">
      <c r="A169" s="25" t="s">
        <v>9</v>
      </c>
      <c r="B169" s="23" t="s">
        <v>1057</v>
      </c>
      <c r="C169" s="24" t="s">
        <v>1058</v>
      </c>
      <c r="D169" s="24">
        <v>11166.223738799999</v>
      </c>
      <c r="E169" s="24">
        <v>1392</v>
      </c>
      <c r="F169" s="24" t="s">
        <v>819</v>
      </c>
    </row>
    <row r="170" spans="1:6" hidden="1" x14ac:dyDescent="0.25">
      <c r="A170" s="25" t="s">
        <v>9</v>
      </c>
      <c r="B170" s="23" t="s">
        <v>1057</v>
      </c>
      <c r="C170" s="24" t="s">
        <v>1059</v>
      </c>
      <c r="D170" s="24">
        <v>26554.557288299999</v>
      </c>
      <c r="E170" s="24">
        <v>1392</v>
      </c>
      <c r="F170" s="24" t="s">
        <v>819</v>
      </c>
    </row>
    <row r="171" spans="1:6" hidden="1" x14ac:dyDescent="0.25">
      <c r="A171" s="25" t="s">
        <v>91</v>
      </c>
      <c r="B171" s="23" t="s">
        <v>1038</v>
      </c>
      <c r="C171" s="24" t="s">
        <v>1039</v>
      </c>
      <c r="D171" s="24">
        <v>84818.575362000003</v>
      </c>
      <c r="E171" s="24">
        <v>1392</v>
      </c>
      <c r="F171" s="24" t="s">
        <v>113</v>
      </c>
    </row>
    <row r="172" spans="1:6" hidden="1" x14ac:dyDescent="0.25">
      <c r="A172" s="25" t="s">
        <v>24</v>
      </c>
      <c r="B172" s="23" t="s">
        <v>1042</v>
      </c>
      <c r="C172" s="24" t="s">
        <v>1043</v>
      </c>
      <c r="D172" s="24">
        <v>4147.7102033199999</v>
      </c>
      <c r="E172" s="24">
        <v>1392</v>
      </c>
      <c r="F172" s="24" t="s">
        <v>113</v>
      </c>
    </row>
    <row r="173" spans="1:6" hidden="1" x14ac:dyDescent="0.25">
      <c r="A173" s="25" t="s">
        <v>15</v>
      </c>
      <c r="B173" s="23" t="s">
        <v>1115</v>
      </c>
      <c r="C173" s="24" t="s">
        <v>1116</v>
      </c>
      <c r="D173" s="24">
        <v>6687.8726066700001</v>
      </c>
      <c r="E173" s="24">
        <v>1392</v>
      </c>
      <c r="F173" s="24" t="s">
        <v>113</v>
      </c>
    </row>
    <row r="174" spans="1:6" hidden="1" x14ac:dyDescent="0.25">
      <c r="A174" s="25" t="s">
        <v>88</v>
      </c>
      <c r="B174" s="23" t="s">
        <v>231</v>
      </c>
      <c r="C174" s="24" t="s">
        <v>1104</v>
      </c>
      <c r="D174" s="24">
        <v>2482.3274723200002</v>
      </c>
      <c r="E174" s="24">
        <v>1392</v>
      </c>
      <c r="F174" s="24" t="s">
        <v>113</v>
      </c>
    </row>
    <row r="175" spans="1:6" hidden="1" x14ac:dyDescent="0.25">
      <c r="A175" s="25" t="s">
        <v>9</v>
      </c>
      <c r="B175" s="23" t="s">
        <v>884</v>
      </c>
      <c r="C175" s="24" t="s">
        <v>1060</v>
      </c>
      <c r="D175" s="24">
        <v>5979.30259346</v>
      </c>
      <c r="E175" s="24">
        <v>1392</v>
      </c>
      <c r="F175" s="24" t="s">
        <v>819</v>
      </c>
    </row>
    <row r="176" spans="1:6" hidden="1" x14ac:dyDescent="0.25">
      <c r="A176" s="25" t="s">
        <v>9</v>
      </c>
      <c r="B176" s="23" t="s">
        <v>1061</v>
      </c>
      <c r="C176" s="24" t="s">
        <v>1062</v>
      </c>
      <c r="D176" s="24">
        <v>5785.1478129300003</v>
      </c>
      <c r="E176" s="24">
        <v>1392</v>
      </c>
      <c r="F176" s="24" t="s">
        <v>819</v>
      </c>
    </row>
    <row r="177" spans="1:6" hidden="1" x14ac:dyDescent="0.25">
      <c r="A177" s="25" t="s">
        <v>83</v>
      </c>
      <c r="B177" s="23" t="s">
        <v>1044</v>
      </c>
      <c r="C177" s="24" t="s">
        <v>1045</v>
      </c>
      <c r="D177" s="24">
        <v>30176.692772900002</v>
      </c>
      <c r="E177" s="24">
        <v>1392</v>
      </c>
      <c r="F177" s="24" t="s">
        <v>819</v>
      </c>
    </row>
    <row r="178" spans="1:6" hidden="1" x14ac:dyDescent="0.25">
      <c r="A178" s="25" t="s">
        <v>1048</v>
      </c>
      <c r="B178" s="23" t="s">
        <v>1049</v>
      </c>
      <c r="C178" s="24" t="s">
        <v>1050</v>
      </c>
      <c r="D178" s="24">
        <v>11418.919430566668</v>
      </c>
      <c r="E178" s="24">
        <v>1392</v>
      </c>
      <c r="F178" s="24" t="s">
        <v>819</v>
      </c>
    </row>
    <row r="179" spans="1:6" hidden="1" x14ac:dyDescent="0.25">
      <c r="A179" s="25" t="s">
        <v>98</v>
      </c>
      <c r="B179" s="23" t="s">
        <v>1049</v>
      </c>
      <c r="C179" s="24" t="s">
        <v>1050</v>
      </c>
      <c r="D179" s="24">
        <v>11418.919430566668</v>
      </c>
      <c r="E179" s="24">
        <v>1392</v>
      </c>
      <c r="F179" s="24" t="s">
        <v>819</v>
      </c>
    </row>
    <row r="180" spans="1:6" hidden="1" x14ac:dyDescent="0.25">
      <c r="A180" s="25" t="s">
        <v>767</v>
      </c>
      <c r="B180" s="23" t="s">
        <v>1049</v>
      </c>
      <c r="C180" s="24" t="s">
        <v>1050</v>
      </c>
      <c r="D180" s="23">
        <v>11418.919430566668</v>
      </c>
      <c r="E180" s="24">
        <v>1392</v>
      </c>
      <c r="F180" s="24" t="s">
        <v>819</v>
      </c>
    </row>
    <row r="181" spans="1:6" hidden="1" x14ac:dyDescent="0.25">
      <c r="A181" s="25" t="s">
        <v>4</v>
      </c>
      <c r="B181" s="25" t="s">
        <v>1113</v>
      </c>
      <c r="C181" s="24" t="s">
        <v>1114</v>
      </c>
      <c r="D181" s="24">
        <v>20571.0959516</v>
      </c>
      <c r="E181" s="24">
        <v>1392</v>
      </c>
      <c r="F181" s="24" t="s">
        <v>819</v>
      </c>
    </row>
    <row r="182" spans="1:6" hidden="1" x14ac:dyDescent="0.25">
      <c r="A182" s="25" t="s">
        <v>51</v>
      </c>
      <c r="B182" s="25" t="s">
        <v>1113</v>
      </c>
      <c r="C182" s="24" t="s">
        <v>1114</v>
      </c>
      <c r="D182" s="24">
        <v>4400</v>
      </c>
      <c r="E182" s="24">
        <v>1392</v>
      </c>
      <c r="F182" s="24" t="s">
        <v>819</v>
      </c>
    </row>
    <row r="183" spans="1:6" hidden="1" x14ac:dyDescent="0.25">
      <c r="A183" s="25" t="s">
        <v>4</v>
      </c>
      <c r="B183" s="25" t="s">
        <v>1107</v>
      </c>
      <c r="C183" s="24" t="s">
        <v>1108</v>
      </c>
      <c r="D183" s="24">
        <v>1472.88803598</v>
      </c>
      <c r="E183" s="24">
        <v>1392</v>
      </c>
      <c r="F183" s="24" t="s">
        <v>819</v>
      </c>
    </row>
    <row r="184" spans="1:6" hidden="1" x14ac:dyDescent="0.25">
      <c r="A184" s="25" t="s">
        <v>4</v>
      </c>
      <c r="B184" s="25" t="s">
        <v>1109</v>
      </c>
      <c r="C184" s="24" t="s">
        <v>1110</v>
      </c>
      <c r="D184" s="24">
        <v>1194.0653802100001</v>
      </c>
      <c r="E184" s="24">
        <v>1392</v>
      </c>
      <c r="F184" s="24" t="s">
        <v>819</v>
      </c>
    </row>
    <row r="185" spans="1:6" hidden="1" x14ac:dyDescent="0.25">
      <c r="A185" s="25" t="s">
        <v>4</v>
      </c>
      <c r="B185" s="25" t="s">
        <v>1111</v>
      </c>
      <c r="C185" s="24" t="s">
        <v>1112</v>
      </c>
      <c r="D185" s="24">
        <v>2407.0256963100001</v>
      </c>
      <c r="E185" s="24">
        <v>1392</v>
      </c>
      <c r="F185" s="24" t="s">
        <v>819</v>
      </c>
    </row>
    <row r="186" spans="1:6" hidden="1" x14ac:dyDescent="0.25">
      <c r="A186" s="25" t="s">
        <v>12</v>
      </c>
      <c r="B186" s="23" t="s">
        <v>1032</v>
      </c>
      <c r="C186" s="24" t="s">
        <v>1033</v>
      </c>
      <c r="D186" s="24">
        <v>49834.941700800002</v>
      </c>
      <c r="E186" s="24">
        <v>1392</v>
      </c>
      <c r="F186" s="24" t="s">
        <v>819</v>
      </c>
    </row>
    <row r="187" spans="1:6" hidden="1" x14ac:dyDescent="0.25">
      <c r="A187" s="25" t="s">
        <v>12</v>
      </c>
      <c r="B187" s="23" t="s">
        <v>1034</v>
      </c>
      <c r="C187" s="24" t="s">
        <v>1035</v>
      </c>
      <c r="D187" s="24">
        <v>9987.3328276600005</v>
      </c>
      <c r="E187" s="24">
        <v>1392</v>
      </c>
      <c r="F187" s="24" t="s">
        <v>819</v>
      </c>
    </row>
    <row r="188" spans="1:6" hidden="1" x14ac:dyDescent="0.25">
      <c r="A188" s="25" t="s">
        <v>83</v>
      </c>
      <c r="B188" s="23" t="s">
        <v>1046</v>
      </c>
      <c r="C188" s="24" t="s">
        <v>1047</v>
      </c>
      <c r="D188" s="24">
        <v>11206.937215800001</v>
      </c>
      <c r="E188" s="24">
        <v>1392</v>
      </c>
      <c r="F188" s="24" t="s">
        <v>819</v>
      </c>
    </row>
    <row r="189" spans="1:6" hidden="1" x14ac:dyDescent="0.25">
      <c r="A189" s="25" t="s">
        <v>766</v>
      </c>
      <c r="B189" s="23" t="s">
        <v>1040</v>
      </c>
      <c r="C189" s="24" t="s">
        <v>1041</v>
      </c>
      <c r="D189" s="24">
        <v>122107.44900199999</v>
      </c>
      <c r="E189" s="24">
        <v>1392</v>
      </c>
      <c r="F189" s="24" t="s">
        <v>819</v>
      </c>
    </row>
    <row r="190" spans="1:6" hidden="1" x14ac:dyDescent="0.25">
      <c r="A190" s="25" t="s">
        <v>8</v>
      </c>
      <c r="B190" s="23" t="s">
        <v>1040</v>
      </c>
      <c r="C190" s="24" t="s">
        <v>1041</v>
      </c>
      <c r="D190" s="24">
        <v>4500</v>
      </c>
      <c r="E190" s="24">
        <v>1392</v>
      </c>
      <c r="F190" s="24" t="s">
        <v>819</v>
      </c>
    </row>
    <row r="191" spans="1:6" hidden="1" x14ac:dyDescent="0.25">
      <c r="A191" s="25" t="s">
        <v>88</v>
      </c>
      <c r="B191" s="23" t="s">
        <v>231</v>
      </c>
      <c r="C191" s="24" t="s">
        <v>232</v>
      </c>
      <c r="D191" s="24">
        <v>6185.2054041199999</v>
      </c>
      <c r="E191" s="24">
        <v>1393</v>
      </c>
      <c r="F191" s="24" t="s">
        <v>113</v>
      </c>
    </row>
    <row r="192" spans="1:6" hidden="1" x14ac:dyDescent="0.25">
      <c r="A192" s="25" t="s">
        <v>99</v>
      </c>
      <c r="B192" s="23" t="s">
        <v>211</v>
      </c>
      <c r="C192" s="24" t="s">
        <v>212</v>
      </c>
      <c r="D192" s="24">
        <v>9695.2757232200001</v>
      </c>
      <c r="E192" s="24">
        <v>1393</v>
      </c>
      <c r="F192" s="24" t="s">
        <v>113</v>
      </c>
    </row>
    <row r="193" spans="1:6" hidden="1" x14ac:dyDescent="0.25">
      <c r="A193" s="25" t="s">
        <v>99</v>
      </c>
      <c r="B193" s="23" t="s">
        <v>213</v>
      </c>
      <c r="C193" s="24" t="s">
        <v>214</v>
      </c>
      <c r="D193" s="24">
        <v>4065.5174067200001</v>
      </c>
      <c r="E193" s="24">
        <v>1393</v>
      </c>
      <c r="F193" s="24" t="s">
        <v>113</v>
      </c>
    </row>
    <row r="194" spans="1:6" hidden="1" x14ac:dyDescent="0.25">
      <c r="A194" s="25" t="s">
        <v>15</v>
      </c>
      <c r="B194" s="23" t="s">
        <v>15</v>
      </c>
      <c r="C194" s="24" t="s">
        <v>276</v>
      </c>
      <c r="D194" s="24">
        <v>54306.717610500004</v>
      </c>
      <c r="E194" s="24">
        <v>1393</v>
      </c>
      <c r="F194" s="24" t="s">
        <v>113</v>
      </c>
    </row>
    <row r="195" spans="1:6" hidden="1" x14ac:dyDescent="0.25">
      <c r="A195" s="25" t="s">
        <v>88</v>
      </c>
      <c r="B195" s="23" t="s">
        <v>233</v>
      </c>
      <c r="C195" s="24" t="s">
        <v>234</v>
      </c>
      <c r="D195" s="24">
        <v>386313.76095700002</v>
      </c>
      <c r="E195" s="24">
        <v>1393</v>
      </c>
      <c r="F195" s="24" t="s">
        <v>113</v>
      </c>
    </row>
    <row r="196" spans="1:6" hidden="1" x14ac:dyDescent="0.25">
      <c r="A196" s="25" t="s">
        <v>88</v>
      </c>
      <c r="B196" s="23" t="s">
        <v>235</v>
      </c>
      <c r="C196" s="24" t="s">
        <v>236</v>
      </c>
      <c r="D196" s="24">
        <v>3093.9757741600001</v>
      </c>
      <c r="E196" s="24">
        <v>1393</v>
      </c>
      <c r="F196" s="24" t="s">
        <v>113</v>
      </c>
    </row>
    <row r="197" spans="1:6" hidden="1" x14ac:dyDescent="0.25">
      <c r="A197" s="25" t="s">
        <v>88</v>
      </c>
      <c r="B197" s="23" t="s">
        <v>237</v>
      </c>
      <c r="C197" s="24" t="s">
        <v>238</v>
      </c>
      <c r="D197" s="24">
        <v>4951.0649139200004</v>
      </c>
      <c r="E197" s="24">
        <v>1393</v>
      </c>
      <c r="F197" s="24" t="s">
        <v>113</v>
      </c>
    </row>
    <row r="198" spans="1:6" hidden="1" x14ac:dyDescent="0.25">
      <c r="A198" s="25" t="s">
        <v>88</v>
      </c>
      <c r="B198" s="23" t="s">
        <v>239</v>
      </c>
      <c r="C198" s="24" t="s">
        <v>240</v>
      </c>
      <c r="D198" s="24">
        <v>6026.8777025099998</v>
      </c>
      <c r="E198" s="24">
        <v>1393</v>
      </c>
      <c r="F198" s="24" t="s">
        <v>113</v>
      </c>
    </row>
    <row r="199" spans="1:6" hidden="1" x14ac:dyDescent="0.25">
      <c r="A199" s="25" t="s">
        <v>88</v>
      </c>
      <c r="B199" s="23" t="s">
        <v>241</v>
      </c>
      <c r="C199" s="24" t="s">
        <v>242</v>
      </c>
      <c r="D199" s="24">
        <v>9066.7384699400009</v>
      </c>
      <c r="E199" s="24">
        <v>1393</v>
      </c>
      <c r="F199" s="24" t="s">
        <v>113</v>
      </c>
    </row>
    <row r="200" spans="1:6" hidden="1" x14ac:dyDescent="0.25">
      <c r="A200" s="25" t="s">
        <v>21</v>
      </c>
      <c r="B200" s="23" t="s">
        <v>134</v>
      </c>
      <c r="C200" s="24" t="s">
        <v>135</v>
      </c>
      <c r="D200" s="24">
        <v>37120.5635779</v>
      </c>
      <c r="E200" s="24">
        <v>1393</v>
      </c>
      <c r="F200" s="24" t="s">
        <v>113</v>
      </c>
    </row>
    <row r="201" spans="1:6" hidden="1" x14ac:dyDescent="0.25">
      <c r="A201" s="25" t="s">
        <v>21</v>
      </c>
      <c r="B201" s="23" t="s">
        <v>136</v>
      </c>
      <c r="C201" s="24" t="s">
        <v>137</v>
      </c>
      <c r="D201" s="24">
        <v>142949.91863500001</v>
      </c>
      <c r="E201" s="24">
        <v>1393</v>
      </c>
      <c r="F201" s="24" t="s">
        <v>113</v>
      </c>
    </row>
    <row r="202" spans="1:6" hidden="1" x14ac:dyDescent="0.25">
      <c r="A202" s="25" t="s">
        <v>88</v>
      </c>
      <c r="B202" s="23" t="s">
        <v>243</v>
      </c>
      <c r="C202" s="24" t="s">
        <v>244</v>
      </c>
      <c r="D202" s="24">
        <v>5445.6564950000002</v>
      </c>
      <c r="E202" s="24">
        <v>1393</v>
      </c>
      <c r="F202" s="24" t="s">
        <v>113</v>
      </c>
    </row>
    <row r="203" spans="1:6" hidden="1" x14ac:dyDescent="0.25">
      <c r="A203" s="25" t="s">
        <v>88</v>
      </c>
      <c r="B203" s="23" t="s">
        <v>245</v>
      </c>
      <c r="C203" s="24" t="s">
        <v>246</v>
      </c>
      <c r="D203" s="24">
        <v>5119.9861366799996</v>
      </c>
      <c r="E203" s="24">
        <v>1393</v>
      </c>
      <c r="F203" s="24" t="s">
        <v>113</v>
      </c>
    </row>
    <row r="204" spans="1:6" hidden="1" x14ac:dyDescent="0.25">
      <c r="A204" s="25" t="s">
        <v>88</v>
      </c>
      <c r="B204" s="23" t="s">
        <v>247</v>
      </c>
      <c r="C204" s="24" t="s">
        <v>248</v>
      </c>
      <c r="D204" s="24">
        <v>1893.9302998200001</v>
      </c>
      <c r="E204" s="24">
        <v>1393</v>
      </c>
      <c r="F204" s="24" t="s">
        <v>113</v>
      </c>
    </row>
    <row r="205" spans="1:6" hidden="1" x14ac:dyDescent="0.25">
      <c r="A205" s="25" t="s">
        <v>88</v>
      </c>
      <c r="B205" s="23" t="s">
        <v>249</v>
      </c>
      <c r="C205" s="24" t="s">
        <v>250</v>
      </c>
      <c r="D205" s="24">
        <v>2290.0105293199999</v>
      </c>
      <c r="E205" s="24">
        <v>1393</v>
      </c>
      <c r="F205" s="24" t="s">
        <v>113</v>
      </c>
    </row>
    <row r="206" spans="1:6" hidden="1" x14ac:dyDescent="0.25">
      <c r="A206" s="25" t="s">
        <v>88</v>
      </c>
      <c r="B206" s="23" t="s">
        <v>251</v>
      </c>
      <c r="C206" s="24" t="s">
        <v>252</v>
      </c>
      <c r="D206" s="24">
        <v>5022.57578087</v>
      </c>
      <c r="E206" s="24">
        <v>1393</v>
      </c>
      <c r="F206" s="24" t="s">
        <v>113</v>
      </c>
    </row>
    <row r="207" spans="1:6" hidden="1" x14ac:dyDescent="0.25">
      <c r="A207" s="25" t="s">
        <v>88</v>
      </c>
      <c r="B207" s="23" t="s">
        <v>253</v>
      </c>
      <c r="C207" s="24" t="s">
        <v>254</v>
      </c>
      <c r="D207" s="24">
        <v>3193.3474657100001</v>
      </c>
      <c r="E207" s="24">
        <v>1393</v>
      </c>
      <c r="F207" s="24" t="s">
        <v>113</v>
      </c>
    </row>
    <row r="208" spans="1:6" hidden="1" x14ac:dyDescent="0.25">
      <c r="A208" s="25" t="s">
        <v>9</v>
      </c>
      <c r="B208" s="23" t="s">
        <v>170</v>
      </c>
      <c r="C208" s="24" t="s">
        <v>171</v>
      </c>
      <c r="D208" s="24">
        <v>18262.062445299998</v>
      </c>
      <c r="E208" s="24">
        <v>1393</v>
      </c>
      <c r="F208" s="24" t="s">
        <v>113</v>
      </c>
    </row>
    <row r="209" spans="1:6" hidden="1" x14ac:dyDescent="0.25">
      <c r="A209" s="25" t="s">
        <v>9</v>
      </c>
      <c r="B209" s="23" t="s">
        <v>172</v>
      </c>
      <c r="C209" s="24" t="s">
        <v>173</v>
      </c>
      <c r="D209" s="24">
        <v>20869.3305086</v>
      </c>
      <c r="E209" s="24">
        <v>1393</v>
      </c>
      <c r="F209" s="24" t="s">
        <v>113</v>
      </c>
    </row>
    <row r="210" spans="1:6" hidden="1" x14ac:dyDescent="0.25">
      <c r="A210" s="25" t="s">
        <v>9</v>
      </c>
      <c r="B210" s="23" t="s">
        <v>174</v>
      </c>
      <c r="C210" s="24" t="s">
        <v>175</v>
      </c>
      <c r="D210" s="24">
        <v>13840.214370899999</v>
      </c>
      <c r="E210" s="24">
        <v>1393</v>
      </c>
      <c r="F210" s="24" t="s">
        <v>113</v>
      </c>
    </row>
    <row r="211" spans="1:6" hidden="1" x14ac:dyDescent="0.25">
      <c r="A211" s="25" t="s">
        <v>9</v>
      </c>
      <c r="B211" s="23" t="s">
        <v>176</v>
      </c>
      <c r="C211" s="24" t="s">
        <v>177</v>
      </c>
      <c r="D211" s="24">
        <v>7626.3409217500002</v>
      </c>
      <c r="E211" s="24">
        <v>1393</v>
      </c>
      <c r="F211" s="24" t="s">
        <v>113</v>
      </c>
    </row>
    <row r="212" spans="1:6" hidden="1" x14ac:dyDescent="0.25">
      <c r="A212" s="25" t="s">
        <v>9</v>
      </c>
      <c r="B212" s="23" t="s">
        <v>178</v>
      </c>
      <c r="C212" s="24" t="s">
        <v>179</v>
      </c>
      <c r="D212" s="24">
        <v>7459.7881056699998</v>
      </c>
      <c r="E212" s="24">
        <v>1393</v>
      </c>
      <c r="F212" s="24" t="s">
        <v>113</v>
      </c>
    </row>
    <row r="213" spans="1:6" hidden="1" x14ac:dyDescent="0.25">
      <c r="A213" s="25" t="s">
        <v>98</v>
      </c>
      <c r="B213" s="23" t="s">
        <v>116</v>
      </c>
      <c r="C213" s="24" t="s">
        <v>117</v>
      </c>
      <c r="D213" s="24">
        <v>85000</v>
      </c>
      <c r="E213" s="24">
        <v>1393</v>
      </c>
      <c r="F213" s="24" t="s">
        <v>113</v>
      </c>
    </row>
    <row r="214" spans="1:6" hidden="1" x14ac:dyDescent="0.25">
      <c r="A214" s="25" t="s">
        <v>97</v>
      </c>
      <c r="B214" s="23" t="s">
        <v>116</v>
      </c>
      <c r="C214" s="24" t="s">
        <v>117</v>
      </c>
      <c r="D214" s="23">
        <v>19000</v>
      </c>
      <c r="E214" s="24">
        <v>1393</v>
      </c>
      <c r="F214" s="24" t="s">
        <v>113</v>
      </c>
    </row>
    <row r="215" spans="1:6" hidden="1" x14ac:dyDescent="0.25">
      <c r="A215" s="25" t="s">
        <v>19</v>
      </c>
      <c r="B215" s="23" t="s">
        <v>116</v>
      </c>
      <c r="C215" s="24" t="s">
        <v>117</v>
      </c>
      <c r="D215" s="24">
        <v>543666.79357400001</v>
      </c>
      <c r="E215" s="24">
        <v>1393</v>
      </c>
      <c r="F215" s="24" t="s">
        <v>113</v>
      </c>
    </row>
    <row r="216" spans="1:6" hidden="1" x14ac:dyDescent="0.25">
      <c r="A216" s="25" t="s">
        <v>19</v>
      </c>
      <c r="B216" s="23" t="s">
        <v>122</v>
      </c>
      <c r="C216" s="24" t="s">
        <v>123</v>
      </c>
      <c r="D216" s="24">
        <v>16599.6361497</v>
      </c>
      <c r="E216" s="24">
        <v>1393</v>
      </c>
      <c r="F216" s="24" t="s">
        <v>113</v>
      </c>
    </row>
    <row r="217" spans="1:6" hidden="1" x14ac:dyDescent="0.25">
      <c r="A217" s="25" t="s">
        <v>19</v>
      </c>
      <c r="B217" s="23" t="s">
        <v>124</v>
      </c>
      <c r="C217" s="24" t="s">
        <v>125</v>
      </c>
      <c r="D217" s="24">
        <v>10547.867209599999</v>
      </c>
      <c r="E217" s="24">
        <v>1393</v>
      </c>
      <c r="F217" s="24" t="s">
        <v>113</v>
      </c>
    </row>
    <row r="218" spans="1:6" hidden="1" x14ac:dyDescent="0.25">
      <c r="A218" s="25" t="s">
        <v>19</v>
      </c>
      <c r="B218" s="23" t="s">
        <v>126</v>
      </c>
      <c r="C218" s="24" t="s">
        <v>127</v>
      </c>
      <c r="D218" s="24">
        <v>3414.52551713</v>
      </c>
      <c r="E218" s="24">
        <v>1393</v>
      </c>
      <c r="F218" s="24" t="s">
        <v>113</v>
      </c>
    </row>
    <row r="219" spans="1:6" hidden="1" x14ac:dyDescent="0.25">
      <c r="A219" s="25" t="s">
        <v>19</v>
      </c>
      <c r="B219" s="23" t="s">
        <v>128</v>
      </c>
      <c r="C219" s="24" t="s">
        <v>129</v>
      </c>
      <c r="D219" s="24">
        <v>6618.4279032900004</v>
      </c>
      <c r="E219" s="24">
        <v>1393</v>
      </c>
      <c r="F219" s="24" t="s">
        <v>113</v>
      </c>
    </row>
    <row r="220" spans="1:6" hidden="1" x14ac:dyDescent="0.25">
      <c r="A220" s="25" t="s">
        <v>19</v>
      </c>
      <c r="B220" s="23" t="s">
        <v>130</v>
      </c>
      <c r="C220" s="24" t="s">
        <v>131</v>
      </c>
      <c r="D220" s="24">
        <v>1821.9499659000001</v>
      </c>
      <c r="E220" s="24">
        <v>1393</v>
      </c>
      <c r="F220" s="24" t="s">
        <v>113</v>
      </c>
    </row>
    <row r="221" spans="1:6" hidden="1" x14ac:dyDescent="0.25">
      <c r="A221" s="25" t="s">
        <v>99</v>
      </c>
      <c r="B221" s="23" t="s">
        <v>215</v>
      </c>
      <c r="C221" s="24" t="s">
        <v>216</v>
      </c>
      <c r="D221" s="24">
        <v>13380.567148599999</v>
      </c>
      <c r="E221" s="24">
        <v>1393</v>
      </c>
      <c r="F221" s="24" t="s">
        <v>113</v>
      </c>
    </row>
    <row r="222" spans="1:6" hidden="1" x14ac:dyDescent="0.25">
      <c r="A222" s="25" t="s">
        <v>99</v>
      </c>
      <c r="B222" s="23" t="s">
        <v>217</v>
      </c>
      <c r="C222" s="24" t="s">
        <v>218</v>
      </c>
      <c r="D222" s="24">
        <v>22933.198096</v>
      </c>
      <c r="E222" s="24">
        <v>1393</v>
      </c>
      <c r="F222" s="24" t="s">
        <v>113</v>
      </c>
    </row>
    <row r="223" spans="1:6" hidden="1" x14ac:dyDescent="0.25">
      <c r="A223" s="25" t="s">
        <v>24</v>
      </c>
      <c r="B223" s="23" t="s">
        <v>132</v>
      </c>
      <c r="C223" s="24" t="s">
        <v>133</v>
      </c>
      <c r="D223" s="24">
        <v>17860.305245299998</v>
      </c>
      <c r="E223" s="24">
        <v>1393</v>
      </c>
      <c r="F223" s="24" t="s">
        <v>113</v>
      </c>
    </row>
    <row r="224" spans="1:6" hidden="1" x14ac:dyDescent="0.25">
      <c r="A224" s="25" t="s">
        <v>4</v>
      </c>
      <c r="B224" s="23" t="s">
        <v>132</v>
      </c>
      <c r="C224" s="24" t="s">
        <v>133</v>
      </c>
      <c r="D224" s="24">
        <v>26000</v>
      </c>
      <c r="E224" s="24">
        <v>1393</v>
      </c>
      <c r="F224" s="24" t="s">
        <v>113</v>
      </c>
    </row>
    <row r="225" spans="1:6" hidden="1" x14ac:dyDescent="0.25">
      <c r="A225" s="25" t="s">
        <v>99</v>
      </c>
      <c r="B225" s="23" t="s">
        <v>219</v>
      </c>
      <c r="C225" s="24" t="s">
        <v>220</v>
      </c>
      <c r="D225" s="24">
        <v>5666.0433997399996</v>
      </c>
      <c r="E225" s="24">
        <v>1393</v>
      </c>
      <c r="F225" s="24" t="s">
        <v>113</v>
      </c>
    </row>
    <row r="226" spans="1:6" hidden="1" x14ac:dyDescent="0.25">
      <c r="A226" s="25" t="s">
        <v>99</v>
      </c>
      <c r="B226" s="23" t="s">
        <v>221</v>
      </c>
      <c r="C226" s="24" t="s">
        <v>222</v>
      </c>
      <c r="D226" s="24">
        <v>6991.2135960699998</v>
      </c>
      <c r="E226" s="24">
        <v>1393</v>
      </c>
      <c r="F226" s="24" t="s">
        <v>113</v>
      </c>
    </row>
    <row r="227" spans="1:6" hidden="1" x14ac:dyDescent="0.25">
      <c r="A227" s="25" t="s">
        <v>99</v>
      </c>
      <c r="B227" s="25" t="s">
        <v>223</v>
      </c>
      <c r="C227" s="24" t="s">
        <v>224</v>
      </c>
      <c r="D227" s="24">
        <v>6780.1942528500003</v>
      </c>
      <c r="E227" s="24">
        <v>1393</v>
      </c>
      <c r="F227" s="24" t="s">
        <v>113</v>
      </c>
    </row>
    <row r="228" spans="1:6" hidden="1" x14ac:dyDescent="0.25">
      <c r="A228" s="25" t="s">
        <v>99</v>
      </c>
      <c r="B228" s="25" t="s">
        <v>225</v>
      </c>
      <c r="C228" s="24" t="s">
        <v>226</v>
      </c>
      <c r="D228" s="24">
        <v>2561.07918187</v>
      </c>
      <c r="E228" s="24">
        <v>1393</v>
      </c>
      <c r="F228" s="24" t="s">
        <v>113</v>
      </c>
    </row>
    <row r="229" spans="1:6" hidden="1" x14ac:dyDescent="0.25">
      <c r="A229" s="25" t="s">
        <v>99</v>
      </c>
      <c r="B229" s="25" t="s">
        <v>227</v>
      </c>
      <c r="C229" s="24" t="s">
        <v>228</v>
      </c>
      <c r="D229" s="24">
        <v>2582.0254590099998</v>
      </c>
      <c r="E229" s="24">
        <v>1393</v>
      </c>
      <c r="F229" s="24" t="s">
        <v>113</v>
      </c>
    </row>
    <row r="230" spans="1:6" hidden="1" x14ac:dyDescent="0.25">
      <c r="A230" s="25" t="s">
        <v>99</v>
      </c>
      <c r="B230" s="25" t="s">
        <v>229</v>
      </c>
      <c r="C230" s="24" t="s">
        <v>230</v>
      </c>
      <c r="D230" s="24">
        <v>5091.6660336699997</v>
      </c>
      <c r="E230" s="24">
        <v>1393</v>
      </c>
      <c r="F230" s="24" t="s">
        <v>113</v>
      </c>
    </row>
    <row r="231" spans="1:6" hidden="1" x14ac:dyDescent="0.25">
      <c r="A231" s="25" t="s">
        <v>80</v>
      </c>
      <c r="B231" s="25" t="s">
        <v>255</v>
      </c>
      <c r="C231" s="24" t="s">
        <v>256</v>
      </c>
      <c r="D231" s="24">
        <v>27797.7053213</v>
      </c>
      <c r="E231" s="24">
        <v>1393</v>
      </c>
      <c r="F231" s="24" t="s">
        <v>113</v>
      </c>
    </row>
    <row r="232" spans="1:6" hidden="1" x14ac:dyDescent="0.25">
      <c r="A232" s="25" t="s">
        <v>12</v>
      </c>
      <c r="B232" s="25" t="s">
        <v>120</v>
      </c>
      <c r="C232" s="24" t="s">
        <v>121</v>
      </c>
      <c r="D232" s="24">
        <v>8001.1575103300002</v>
      </c>
      <c r="E232" s="24">
        <v>1393</v>
      </c>
      <c r="F232" s="24" t="s">
        <v>113</v>
      </c>
    </row>
    <row r="233" spans="1:6" hidden="1" x14ac:dyDescent="0.25">
      <c r="A233" s="25" t="s">
        <v>92</v>
      </c>
      <c r="B233" s="25" t="s">
        <v>156</v>
      </c>
      <c r="C233" s="24" t="s">
        <v>157</v>
      </c>
      <c r="D233" s="24">
        <v>34863.536736599999</v>
      </c>
      <c r="E233" s="24">
        <v>1393</v>
      </c>
      <c r="F233" s="24" t="s">
        <v>113</v>
      </c>
    </row>
    <row r="234" spans="1:6" hidden="1" x14ac:dyDescent="0.25">
      <c r="A234" s="25" t="s">
        <v>92</v>
      </c>
      <c r="B234" s="25" t="s">
        <v>158</v>
      </c>
      <c r="C234" s="24" t="s">
        <v>159</v>
      </c>
      <c r="D234" s="24">
        <v>42557.676011399999</v>
      </c>
      <c r="E234" s="24">
        <v>1393</v>
      </c>
      <c r="F234" s="24" t="s">
        <v>113</v>
      </c>
    </row>
    <row r="235" spans="1:6" hidden="1" x14ac:dyDescent="0.25">
      <c r="A235" s="25" t="s">
        <v>92</v>
      </c>
      <c r="B235" s="25" t="s">
        <v>160</v>
      </c>
      <c r="C235" s="24" t="s">
        <v>161</v>
      </c>
      <c r="D235" s="24">
        <v>28387.756819999999</v>
      </c>
      <c r="E235" s="24">
        <v>1393</v>
      </c>
      <c r="F235" s="24" t="s">
        <v>113</v>
      </c>
    </row>
    <row r="236" spans="1:6" hidden="1" x14ac:dyDescent="0.25">
      <c r="A236" s="25" t="s">
        <v>92</v>
      </c>
      <c r="B236" s="25" t="s">
        <v>162</v>
      </c>
      <c r="C236" s="24" t="s">
        <v>163</v>
      </c>
      <c r="D236" s="24">
        <v>30750.358929099999</v>
      </c>
      <c r="E236" s="24">
        <v>1393</v>
      </c>
      <c r="F236" s="24" t="s">
        <v>113</v>
      </c>
    </row>
    <row r="237" spans="1:6" hidden="1" x14ac:dyDescent="0.25">
      <c r="A237" s="25" t="s">
        <v>23</v>
      </c>
      <c r="B237" s="25" t="s">
        <v>257</v>
      </c>
      <c r="C237" s="24" t="s">
        <v>258</v>
      </c>
      <c r="D237" s="24">
        <v>140184.20800799999</v>
      </c>
      <c r="E237" s="24">
        <v>1393</v>
      </c>
      <c r="F237" s="24" t="s">
        <v>113</v>
      </c>
    </row>
    <row r="238" spans="1:6" hidden="1" x14ac:dyDescent="0.25">
      <c r="A238" s="25" t="s">
        <v>23</v>
      </c>
      <c r="B238" s="25" t="s">
        <v>259</v>
      </c>
      <c r="C238" s="24" t="s">
        <v>260</v>
      </c>
      <c r="D238" s="24">
        <v>5167.3510635599996</v>
      </c>
      <c r="E238" s="24">
        <v>1393</v>
      </c>
      <c r="F238" s="24" t="s">
        <v>113</v>
      </c>
    </row>
    <row r="239" spans="1:6" hidden="1" x14ac:dyDescent="0.25">
      <c r="A239" s="25" t="s">
        <v>23</v>
      </c>
      <c r="B239" s="25" t="s">
        <v>261</v>
      </c>
      <c r="C239" s="24" t="s">
        <v>262</v>
      </c>
      <c r="D239" s="24">
        <v>3427.4417084199999</v>
      </c>
      <c r="E239" s="24">
        <v>1393</v>
      </c>
      <c r="F239" s="24" t="s">
        <v>113</v>
      </c>
    </row>
    <row r="240" spans="1:6" hidden="1" x14ac:dyDescent="0.25">
      <c r="A240" s="25" t="s">
        <v>23</v>
      </c>
      <c r="B240" s="25" t="s">
        <v>263</v>
      </c>
      <c r="C240" s="24" t="s">
        <v>264</v>
      </c>
      <c r="D240" s="24">
        <v>3640.4208883900001</v>
      </c>
      <c r="E240" s="24">
        <v>1393</v>
      </c>
      <c r="F240" s="24" t="s">
        <v>113</v>
      </c>
    </row>
    <row r="241" spans="1:6" hidden="1" x14ac:dyDescent="0.25">
      <c r="A241" s="25" t="s">
        <v>23</v>
      </c>
      <c r="B241" s="25" t="s">
        <v>265</v>
      </c>
      <c r="C241" s="24" t="s">
        <v>266</v>
      </c>
      <c r="D241" s="24">
        <v>6211.8866068200005</v>
      </c>
      <c r="E241" s="24">
        <v>1393</v>
      </c>
      <c r="F241" s="24" t="s">
        <v>113</v>
      </c>
    </row>
    <row r="242" spans="1:6" hidden="1" x14ac:dyDescent="0.25">
      <c r="A242" s="25" t="s">
        <v>23</v>
      </c>
      <c r="B242" s="25" t="s">
        <v>267</v>
      </c>
      <c r="C242" s="24" t="s">
        <v>268</v>
      </c>
      <c r="D242" s="24">
        <v>4290.8891857400004</v>
      </c>
      <c r="E242" s="24">
        <v>1393</v>
      </c>
      <c r="F242" s="24" t="s">
        <v>113</v>
      </c>
    </row>
    <row r="243" spans="1:6" hidden="1" x14ac:dyDescent="0.25">
      <c r="A243" s="25" t="s">
        <v>23</v>
      </c>
      <c r="B243" s="25" t="s">
        <v>269</v>
      </c>
      <c r="C243" s="24" t="s">
        <v>270</v>
      </c>
      <c r="D243" s="24">
        <v>995892.74626499997</v>
      </c>
      <c r="E243" s="24">
        <v>1393</v>
      </c>
      <c r="F243" s="24" t="s">
        <v>113</v>
      </c>
    </row>
    <row r="244" spans="1:6" hidden="1" x14ac:dyDescent="0.25">
      <c r="A244" s="25" t="s">
        <v>23</v>
      </c>
      <c r="B244" s="23" t="s">
        <v>271</v>
      </c>
      <c r="C244" s="24" t="s">
        <v>272</v>
      </c>
      <c r="D244" s="24">
        <v>15211.8488074</v>
      </c>
      <c r="E244" s="24">
        <v>1393</v>
      </c>
      <c r="F244" s="24" t="s">
        <v>113</v>
      </c>
    </row>
    <row r="245" spans="1:6" hidden="1" x14ac:dyDescent="0.25">
      <c r="A245" s="25" t="s">
        <v>23</v>
      </c>
      <c r="B245" s="23" t="s">
        <v>273</v>
      </c>
      <c r="C245" s="24" t="s">
        <v>274</v>
      </c>
      <c r="D245" s="24">
        <v>521015.58607000002</v>
      </c>
      <c r="E245" s="24">
        <v>1393</v>
      </c>
      <c r="F245" s="24" t="s">
        <v>113</v>
      </c>
    </row>
    <row r="246" spans="1:6" hidden="1" x14ac:dyDescent="0.25">
      <c r="A246" s="25" t="s">
        <v>53</v>
      </c>
      <c r="B246" s="25" t="s">
        <v>114</v>
      </c>
      <c r="C246" s="24" t="s">
        <v>115</v>
      </c>
      <c r="D246" s="24">
        <v>1008322.3337699999</v>
      </c>
      <c r="E246" s="24">
        <v>1393</v>
      </c>
      <c r="F246" s="24" t="s">
        <v>113</v>
      </c>
    </row>
    <row r="247" spans="1:6" hidden="1" x14ac:dyDescent="0.25">
      <c r="A247" s="25" t="s">
        <v>275</v>
      </c>
      <c r="B247" s="23" t="s">
        <v>114</v>
      </c>
      <c r="C247" s="24" t="s">
        <v>115</v>
      </c>
      <c r="D247" s="24">
        <v>41500</v>
      </c>
      <c r="E247" s="24">
        <v>1393</v>
      </c>
      <c r="F247" s="24" t="s">
        <v>113</v>
      </c>
    </row>
    <row r="248" spans="1:6" hidden="1" x14ac:dyDescent="0.25">
      <c r="A248" s="25" t="s">
        <v>92</v>
      </c>
      <c r="B248" s="23" t="s">
        <v>164</v>
      </c>
      <c r="C248" s="24" t="s">
        <v>165</v>
      </c>
      <c r="D248" s="24">
        <v>9960.8586812699996</v>
      </c>
      <c r="E248" s="24">
        <v>1393</v>
      </c>
      <c r="F248" s="24" t="s">
        <v>113</v>
      </c>
    </row>
    <row r="249" spans="1:6" hidden="1" x14ac:dyDescent="0.25">
      <c r="A249" s="25" t="s">
        <v>92</v>
      </c>
      <c r="B249" s="23" t="s">
        <v>166</v>
      </c>
      <c r="C249" s="24" t="s">
        <v>167</v>
      </c>
      <c r="D249" s="24">
        <v>1421622.4277300001</v>
      </c>
      <c r="E249" s="24">
        <v>1393</v>
      </c>
      <c r="F249" s="24" t="s">
        <v>113</v>
      </c>
    </row>
    <row r="250" spans="1:6" hidden="1" x14ac:dyDescent="0.25">
      <c r="A250" s="25" t="s">
        <v>92</v>
      </c>
      <c r="B250" s="23" t="s">
        <v>168</v>
      </c>
      <c r="C250" s="24" t="s">
        <v>169</v>
      </c>
      <c r="D250" s="24">
        <v>11103.412381100001</v>
      </c>
      <c r="E250" s="24">
        <v>1393</v>
      </c>
      <c r="F250" s="24" t="s">
        <v>113</v>
      </c>
    </row>
    <row r="251" spans="1:6" hidden="1" x14ac:dyDescent="0.25">
      <c r="A251" s="25" t="s">
        <v>15</v>
      </c>
      <c r="B251" s="23" t="s">
        <v>277</v>
      </c>
      <c r="C251" s="24" t="s">
        <v>278</v>
      </c>
      <c r="D251" s="24">
        <v>8163.9663200000005</v>
      </c>
      <c r="E251" s="24">
        <v>1393</v>
      </c>
      <c r="F251" s="24" t="s">
        <v>113</v>
      </c>
    </row>
    <row r="252" spans="1:6" hidden="1" x14ac:dyDescent="0.25">
      <c r="A252" s="25" t="s">
        <v>21</v>
      </c>
      <c r="B252" s="23" t="s">
        <v>138</v>
      </c>
      <c r="C252" s="24" t="s">
        <v>139</v>
      </c>
      <c r="D252" s="24">
        <v>61365.634950899999</v>
      </c>
      <c r="E252" s="24">
        <v>1393</v>
      </c>
      <c r="F252" s="24" t="s">
        <v>113</v>
      </c>
    </row>
    <row r="253" spans="1:6" hidden="1" x14ac:dyDescent="0.25">
      <c r="A253" s="25" t="s">
        <v>21</v>
      </c>
      <c r="B253" s="23" t="s">
        <v>140</v>
      </c>
      <c r="C253" s="24" t="s">
        <v>141</v>
      </c>
      <c r="D253" s="24">
        <v>4027.68105629</v>
      </c>
      <c r="E253" s="24">
        <v>1393</v>
      </c>
      <c r="F253" s="24" t="s">
        <v>113</v>
      </c>
    </row>
    <row r="254" spans="1:6" hidden="1" x14ac:dyDescent="0.25">
      <c r="A254" s="25" t="s">
        <v>21</v>
      </c>
      <c r="B254" s="23" t="s">
        <v>142</v>
      </c>
      <c r="C254" s="24" t="s">
        <v>143</v>
      </c>
      <c r="D254" s="24">
        <v>4385.6001310399997</v>
      </c>
      <c r="E254" s="24">
        <v>1393</v>
      </c>
      <c r="F254" s="24" t="s">
        <v>113</v>
      </c>
    </row>
    <row r="255" spans="1:6" hidden="1" x14ac:dyDescent="0.25">
      <c r="A255" s="25" t="s">
        <v>21</v>
      </c>
      <c r="B255" s="23" t="s">
        <v>144</v>
      </c>
      <c r="C255" s="24" t="s">
        <v>145</v>
      </c>
      <c r="D255" s="24">
        <v>24545.197074600001</v>
      </c>
      <c r="E255" s="24">
        <v>1393</v>
      </c>
      <c r="F255" s="24" t="s">
        <v>113</v>
      </c>
    </row>
    <row r="256" spans="1:6" hidden="1" x14ac:dyDescent="0.25">
      <c r="A256" s="25" t="s">
        <v>21</v>
      </c>
      <c r="B256" s="23" t="s">
        <v>146</v>
      </c>
      <c r="C256" s="24" t="s">
        <v>147</v>
      </c>
      <c r="D256" s="24">
        <v>6350.1423156399997</v>
      </c>
      <c r="E256" s="24">
        <v>1393</v>
      </c>
      <c r="F256" s="24" t="s">
        <v>113</v>
      </c>
    </row>
    <row r="257" spans="1:6" hidden="1" x14ac:dyDescent="0.25">
      <c r="A257" s="25" t="s">
        <v>21</v>
      </c>
      <c r="B257" s="23" t="s">
        <v>148</v>
      </c>
      <c r="C257" s="24" t="s">
        <v>149</v>
      </c>
      <c r="D257" s="24">
        <v>18417.368422899999</v>
      </c>
      <c r="E257" s="24">
        <v>1393</v>
      </c>
      <c r="F257" s="24" t="s">
        <v>113</v>
      </c>
    </row>
    <row r="258" spans="1:6" hidden="1" x14ac:dyDescent="0.25">
      <c r="A258" s="25" t="s">
        <v>21</v>
      </c>
      <c r="B258" s="23" t="s">
        <v>150</v>
      </c>
      <c r="C258" s="24" t="s">
        <v>151</v>
      </c>
      <c r="D258" s="24">
        <v>3138.4944121499998</v>
      </c>
      <c r="E258" s="24">
        <v>1393</v>
      </c>
      <c r="F258" s="24" t="s">
        <v>113</v>
      </c>
    </row>
    <row r="259" spans="1:6" hidden="1" x14ac:dyDescent="0.25">
      <c r="A259" s="25" t="s">
        <v>21</v>
      </c>
      <c r="B259" s="23" t="s">
        <v>152</v>
      </c>
      <c r="C259" s="24" t="s">
        <v>153</v>
      </c>
      <c r="D259" s="24">
        <v>4649.0644357900001</v>
      </c>
      <c r="E259" s="24">
        <v>1393</v>
      </c>
      <c r="F259" s="24" t="s">
        <v>113</v>
      </c>
    </row>
    <row r="260" spans="1:6" hidden="1" x14ac:dyDescent="0.25">
      <c r="A260" s="25" t="s">
        <v>21</v>
      </c>
      <c r="B260" s="23" t="s">
        <v>154</v>
      </c>
      <c r="C260" s="24" t="s">
        <v>155</v>
      </c>
      <c r="D260" s="24">
        <v>25190.440927899999</v>
      </c>
      <c r="E260" s="24">
        <v>1393</v>
      </c>
      <c r="F260" s="24" t="s">
        <v>113</v>
      </c>
    </row>
    <row r="261" spans="1:6" hidden="1" x14ac:dyDescent="0.25">
      <c r="A261" s="25" t="s">
        <v>9</v>
      </c>
      <c r="B261" s="23" t="s">
        <v>180</v>
      </c>
      <c r="C261" s="24" t="s">
        <v>181</v>
      </c>
      <c r="D261" s="24">
        <v>9748.9711044100004</v>
      </c>
      <c r="E261" s="24">
        <v>1393</v>
      </c>
      <c r="F261" s="24" t="s">
        <v>113</v>
      </c>
    </row>
    <row r="262" spans="1:6" hidden="1" x14ac:dyDescent="0.25">
      <c r="A262" s="25" t="s">
        <v>9</v>
      </c>
      <c r="B262" s="23" t="s">
        <v>182</v>
      </c>
      <c r="C262" s="24" t="s">
        <v>183</v>
      </c>
      <c r="D262" s="24">
        <v>15515.2412515</v>
      </c>
      <c r="E262" s="24">
        <v>1393</v>
      </c>
      <c r="F262" s="24" t="s">
        <v>113</v>
      </c>
    </row>
    <row r="263" spans="1:6" hidden="1" x14ac:dyDescent="0.25">
      <c r="A263" s="25" t="s">
        <v>9</v>
      </c>
      <c r="B263" s="23" t="s">
        <v>184</v>
      </c>
      <c r="C263" s="24" t="s">
        <v>185</v>
      </c>
      <c r="D263" s="24">
        <v>16527.6042681</v>
      </c>
      <c r="E263" s="24">
        <v>1393</v>
      </c>
      <c r="F263" s="24" t="s">
        <v>113</v>
      </c>
    </row>
    <row r="264" spans="1:6" hidden="1" x14ac:dyDescent="0.25">
      <c r="A264" s="25" t="s">
        <v>9</v>
      </c>
      <c r="B264" s="23" t="s">
        <v>186</v>
      </c>
      <c r="C264" s="24" t="s">
        <v>187</v>
      </c>
      <c r="D264" s="24">
        <v>10943.701154300001</v>
      </c>
      <c r="E264" s="24">
        <v>1393</v>
      </c>
      <c r="F264" s="24" t="s">
        <v>113</v>
      </c>
    </row>
    <row r="265" spans="1:6" hidden="1" x14ac:dyDescent="0.25">
      <c r="A265" s="25" t="s">
        <v>9</v>
      </c>
      <c r="B265" s="23" t="s">
        <v>188</v>
      </c>
      <c r="C265" s="24" t="s">
        <v>189</v>
      </c>
      <c r="D265" s="24">
        <v>7642.6613265799997</v>
      </c>
      <c r="E265" s="24">
        <v>1393</v>
      </c>
      <c r="F265" s="24" t="s">
        <v>113</v>
      </c>
    </row>
    <row r="266" spans="1:6" hidden="1" x14ac:dyDescent="0.25">
      <c r="A266" s="25" t="s">
        <v>9</v>
      </c>
      <c r="B266" s="23" t="s">
        <v>190</v>
      </c>
      <c r="C266" s="24" t="s">
        <v>191</v>
      </c>
      <c r="D266" s="24">
        <v>18779.7610365</v>
      </c>
      <c r="E266" s="24">
        <v>1393</v>
      </c>
      <c r="F266" s="24" t="s">
        <v>113</v>
      </c>
    </row>
    <row r="267" spans="1:6" hidden="1" x14ac:dyDescent="0.25">
      <c r="A267" s="25" t="s">
        <v>9</v>
      </c>
      <c r="B267" s="23" t="s">
        <v>192</v>
      </c>
      <c r="C267" s="24" t="s">
        <v>193</v>
      </c>
      <c r="D267" s="24">
        <v>15885.7666273</v>
      </c>
      <c r="E267" s="24">
        <v>1393</v>
      </c>
      <c r="F267" s="24" t="s">
        <v>113</v>
      </c>
    </row>
    <row r="268" spans="1:6" hidden="1" x14ac:dyDescent="0.25">
      <c r="A268" s="25" t="s">
        <v>9</v>
      </c>
      <c r="B268" s="23" t="s">
        <v>194</v>
      </c>
      <c r="C268" s="24" t="s">
        <v>195</v>
      </c>
      <c r="D268" s="24">
        <v>4714.0772788100003</v>
      </c>
      <c r="E268" s="24">
        <v>1393</v>
      </c>
      <c r="F268" s="24" t="s">
        <v>113</v>
      </c>
    </row>
    <row r="269" spans="1:6" hidden="1" x14ac:dyDescent="0.25">
      <c r="A269" s="25" t="s">
        <v>9</v>
      </c>
      <c r="B269" s="23" t="s">
        <v>196</v>
      </c>
      <c r="C269" s="24" t="s">
        <v>197</v>
      </c>
      <c r="D269" s="24">
        <v>60425.865881899997</v>
      </c>
      <c r="E269" s="24">
        <v>1393</v>
      </c>
      <c r="F269" s="24" t="s">
        <v>113</v>
      </c>
    </row>
    <row r="270" spans="1:6" hidden="1" x14ac:dyDescent="0.25">
      <c r="A270" s="25" t="s">
        <v>9</v>
      </c>
      <c r="B270" s="23" t="s">
        <v>198</v>
      </c>
      <c r="C270" s="24" t="s">
        <v>199</v>
      </c>
      <c r="D270" s="24">
        <v>15918.6241037</v>
      </c>
      <c r="E270" s="24">
        <v>1393</v>
      </c>
      <c r="F270" s="24" t="s">
        <v>113</v>
      </c>
    </row>
    <row r="271" spans="1:6" hidden="1" x14ac:dyDescent="0.25">
      <c r="A271" s="25" t="s">
        <v>9</v>
      </c>
      <c r="B271" s="23" t="s">
        <v>200</v>
      </c>
      <c r="C271" s="24" t="s">
        <v>201</v>
      </c>
      <c r="D271" s="24">
        <v>11642.7431115</v>
      </c>
      <c r="E271" s="24">
        <v>1393</v>
      </c>
      <c r="F271" s="24" t="s">
        <v>113</v>
      </c>
    </row>
    <row r="272" spans="1:6" hidden="1" x14ac:dyDescent="0.25">
      <c r="A272" s="25" t="s">
        <v>9</v>
      </c>
      <c r="B272" s="23" t="s">
        <v>202</v>
      </c>
      <c r="C272" s="24" t="s">
        <v>203</v>
      </c>
      <c r="D272" s="24">
        <v>159118.26773600001</v>
      </c>
      <c r="E272" s="24">
        <v>1393</v>
      </c>
      <c r="F272" s="24" t="s">
        <v>113</v>
      </c>
    </row>
    <row r="273" spans="1:6" hidden="1" x14ac:dyDescent="0.25">
      <c r="A273" s="25" t="s">
        <v>97</v>
      </c>
      <c r="B273" s="23" t="s">
        <v>118</v>
      </c>
      <c r="C273" s="24" t="s">
        <v>119</v>
      </c>
      <c r="D273" s="24">
        <v>6300</v>
      </c>
      <c r="E273" s="24">
        <v>1393</v>
      </c>
      <c r="F273" s="24" t="s">
        <v>113</v>
      </c>
    </row>
    <row r="274" spans="1:6" hidden="1" x14ac:dyDescent="0.25">
      <c r="A274" s="25" t="s">
        <v>9</v>
      </c>
      <c r="B274" s="23" t="s">
        <v>118</v>
      </c>
      <c r="C274" s="24" t="s">
        <v>119</v>
      </c>
      <c r="D274" s="24">
        <v>38053.318698399999</v>
      </c>
      <c r="E274" s="24">
        <v>1393</v>
      </c>
      <c r="F274" s="24" t="s">
        <v>113</v>
      </c>
    </row>
    <row r="275" spans="1:6" hidden="1" x14ac:dyDescent="0.25">
      <c r="A275" s="25" t="s">
        <v>52</v>
      </c>
      <c r="B275" s="23" t="s">
        <v>111</v>
      </c>
      <c r="C275" s="24" t="s">
        <v>112</v>
      </c>
      <c r="D275" s="24">
        <v>18400</v>
      </c>
      <c r="E275" s="24">
        <v>1393</v>
      </c>
      <c r="F275" s="24" t="s">
        <v>113</v>
      </c>
    </row>
    <row r="276" spans="1:6" hidden="1" x14ac:dyDescent="0.25">
      <c r="A276" s="25" t="s">
        <v>100</v>
      </c>
      <c r="B276" s="23" t="s">
        <v>111</v>
      </c>
      <c r="C276" s="24" t="s">
        <v>112</v>
      </c>
      <c r="D276" s="24">
        <v>59196.636905199994</v>
      </c>
      <c r="E276" s="24">
        <v>1393</v>
      </c>
      <c r="F276" s="24" t="s">
        <v>113</v>
      </c>
    </row>
    <row r="277" spans="1:6" hidden="1" x14ac:dyDescent="0.25">
      <c r="A277" s="25" t="s">
        <v>7</v>
      </c>
      <c r="B277" s="23" t="s">
        <v>7</v>
      </c>
      <c r="C277" s="24" t="s">
        <v>204</v>
      </c>
      <c r="D277" s="24">
        <v>68640.922813500001</v>
      </c>
      <c r="E277" s="24">
        <v>1393</v>
      </c>
      <c r="F277" s="24" t="s">
        <v>113</v>
      </c>
    </row>
    <row r="278" spans="1:6" hidden="1" x14ac:dyDescent="0.25">
      <c r="A278" s="25" t="s">
        <v>7</v>
      </c>
      <c r="B278" s="23" t="s">
        <v>205</v>
      </c>
      <c r="C278" s="24" t="s">
        <v>206</v>
      </c>
      <c r="D278" s="24">
        <v>10461.3425503</v>
      </c>
      <c r="E278" s="24">
        <v>1393</v>
      </c>
      <c r="F278" s="24" t="s">
        <v>113</v>
      </c>
    </row>
    <row r="279" spans="1:6" hidden="1" x14ac:dyDescent="0.25">
      <c r="A279" s="25" t="s">
        <v>7</v>
      </c>
      <c r="B279" s="23" t="s">
        <v>207</v>
      </c>
      <c r="C279" s="24" t="s">
        <v>208</v>
      </c>
      <c r="D279" s="24">
        <v>10946.326589099999</v>
      </c>
      <c r="E279" s="24">
        <v>1393</v>
      </c>
      <c r="F279" s="24" t="s">
        <v>113</v>
      </c>
    </row>
    <row r="280" spans="1:6" hidden="1" x14ac:dyDescent="0.25">
      <c r="A280" s="25" t="s">
        <v>7</v>
      </c>
      <c r="B280" s="23" t="s">
        <v>209</v>
      </c>
      <c r="C280" s="24" t="s">
        <v>210</v>
      </c>
      <c r="D280" s="24">
        <v>21948.0353818</v>
      </c>
      <c r="E280" s="24">
        <v>1393</v>
      </c>
      <c r="F280" s="24" t="s">
        <v>113</v>
      </c>
    </row>
    <row r="281" spans="1:6" hidden="1" x14ac:dyDescent="0.25">
      <c r="A281" s="25" t="s">
        <v>94</v>
      </c>
      <c r="B281" s="23" t="s">
        <v>279</v>
      </c>
      <c r="C281" s="24" t="s">
        <v>280</v>
      </c>
      <c r="D281" s="24">
        <v>89986.845229500002</v>
      </c>
      <c r="E281" s="24">
        <v>1393</v>
      </c>
      <c r="F281" s="24" t="s">
        <v>113</v>
      </c>
    </row>
    <row r="282" spans="1:6" hidden="1" x14ac:dyDescent="0.25">
      <c r="A282" s="25" t="s">
        <v>31</v>
      </c>
      <c r="B282" s="23" t="s">
        <v>324</v>
      </c>
      <c r="C282" s="24" t="s">
        <v>325</v>
      </c>
      <c r="D282" s="24">
        <v>61806.358617799997</v>
      </c>
      <c r="E282" s="24">
        <v>1394</v>
      </c>
      <c r="F282" s="24" t="s">
        <v>113</v>
      </c>
    </row>
    <row r="283" spans="1:6" hidden="1" x14ac:dyDescent="0.25">
      <c r="A283" s="25" t="s">
        <v>87</v>
      </c>
      <c r="B283" s="23" t="s">
        <v>382</v>
      </c>
      <c r="C283" s="24" t="s">
        <v>383</v>
      </c>
      <c r="D283" s="24">
        <v>27537.902762400001</v>
      </c>
      <c r="E283" s="24">
        <v>1394</v>
      </c>
      <c r="F283" s="24" t="s">
        <v>113</v>
      </c>
    </row>
    <row r="284" spans="1:6" hidden="1" x14ac:dyDescent="0.25">
      <c r="A284" s="25" t="s">
        <v>31</v>
      </c>
      <c r="B284" s="23" t="s">
        <v>326</v>
      </c>
      <c r="C284" s="24" t="s">
        <v>327</v>
      </c>
      <c r="D284" s="24">
        <v>20062.880086699999</v>
      </c>
      <c r="E284" s="24">
        <v>1394</v>
      </c>
      <c r="F284" s="24" t="s">
        <v>113</v>
      </c>
    </row>
    <row r="285" spans="1:6" hidden="1" x14ac:dyDescent="0.25">
      <c r="A285" s="25" t="s">
        <v>386</v>
      </c>
      <c r="B285" s="23" t="s">
        <v>387</v>
      </c>
      <c r="C285" s="24" t="s">
        <v>388</v>
      </c>
      <c r="D285" s="24">
        <v>10021.5159301</v>
      </c>
      <c r="E285" s="24">
        <v>1394</v>
      </c>
      <c r="F285" s="24" t="s">
        <v>113</v>
      </c>
    </row>
    <row r="286" spans="1:6" hidden="1" x14ac:dyDescent="0.25">
      <c r="A286" s="25" t="s">
        <v>9</v>
      </c>
      <c r="B286" s="23" t="s">
        <v>370</v>
      </c>
      <c r="C286" s="24" t="s">
        <v>371</v>
      </c>
      <c r="D286" s="24">
        <v>13175.006181700001</v>
      </c>
      <c r="E286" s="24">
        <v>1394</v>
      </c>
      <c r="F286" s="24" t="s">
        <v>113</v>
      </c>
    </row>
    <row r="287" spans="1:6" hidden="1" x14ac:dyDescent="0.25">
      <c r="A287" s="25" t="s">
        <v>9</v>
      </c>
      <c r="B287" s="23" t="s">
        <v>372</v>
      </c>
      <c r="C287" s="24" t="s">
        <v>373</v>
      </c>
      <c r="D287" s="24">
        <v>14615.6704821</v>
      </c>
      <c r="E287" s="24">
        <v>1394</v>
      </c>
      <c r="F287" s="24" t="s">
        <v>113</v>
      </c>
    </row>
    <row r="288" spans="1:6" hidden="1" x14ac:dyDescent="0.25">
      <c r="A288" s="25" t="s">
        <v>23</v>
      </c>
      <c r="B288" s="23" t="s">
        <v>467</v>
      </c>
      <c r="C288" s="24" t="s">
        <v>468</v>
      </c>
      <c r="D288" s="24">
        <v>11888.463012099999</v>
      </c>
      <c r="E288" s="24">
        <v>1394</v>
      </c>
      <c r="F288" s="24" t="s">
        <v>113</v>
      </c>
    </row>
    <row r="289" spans="1:6" hidden="1" x14ac:dyDescent="0.25">
      <c r="A289" s="25" t="s">
        <v>9</v>
      </c>
      <c r="B289" s="23" t="s">
        <v>374</v>
      </c>
      <c r="C289" s="24" t="s">
        <v>375</v>
      </c>
      <c r="D289" s="24">
        <v>50978.163839699999</v>
      </c>
      <c r="E289" s="24">
        <v>1394</v>
      </c>
      <c r="F289" s="24" t="s">
        <v>113</v>
      </c>
    </row>
    <row r="290" spans="1:6" hidden="1" x14ac:dyDescent="0.25">
      <c r="A290" s="25" t="s">
        <v>9</v>
      </c>
      <c r="B290" s="23" t="s">
        <v>376</v>
      </c>
      <c r="C290" s="24" t="s">
        <v>377</v>
      </c>
      <c r="D290" s="24">
        <v>52964.3069579</v>
      </c>
      <c r="E290" s="24">
        <v>1394</v>
      </c>
      <c r="F290" s="24" t="s">
        <v>113</v>
      </c>
    </row>
    <row r="291" spans="1:6" hidden="1" x14ac:dyDescent="0.25">
      <c r="A291" s="25" t="s">
        <v>23</v>
      </c>
      <c r="B291" s="23" t="s">
        <v>469</v>
      </c>
      <c r="C291" s="24" t="s">
        <v>470</v>
      </c>
      <c r="D291" s="24">
        <v>12068.9168706</v>
      </c>
      <c r="E291" s="24">
        <v>1394</v>
      </c>
      <c r="F291" s="24" t="s">
        <v>113</v>
      </c>
    </row>
    <row r="292" spans="1:6" hidden="1" x14ac:dyDescent="0.25">
      <c r="A292" s="25" t="s">
        <v>23</v>
      </c>
      <c r="B292" s="23" t="s">
        <v>471</v>
      </c>
      <c r="C292" s="24" t="s">
        <v>472</v>
      </c>
      <c r="D292" s="24">
        <v>3407.6910913400002</v>
      </c>
      <c r="E292" s="24">
        <v>1394</v>
      </c>
      <c r="F292" s="24" t="s">
        <v>113</v>
      </c>
    </row>
    <row r="293" spans="1:6" hidden="1" x14ac:dyDescent="0.25">
      <c r="A293" s="25" t="s">
        <v>89</v>
      </c>
      <c r="B293" s="23" t="s">
        <v>290</v>
      </c>
      <c r="C293" s="24" t="s">
        <v>291</v>
      </c>
      <c r="D293" s="24">
        <v>64800</v>
      </c>
      <c r="E293" s="24">
        <v>1394</v>
      </c>
      <c r="F293" s="24" t="s">
        <v>113</v>
      </c>
    </row>
    <row r="294" spans="1:6" hidden="1" x14ac:dyDescent="0.25">
      <c r="A294" s="25" t="s">
        <v>95</v>
      </c>
      <c r="B294" s="23" t="s">
        <v>290</v>
      </c>
      <c r="C294" s="24" t="s">
        <v>291</v>
      </c>
      <c r="D294" s="24">
        <v>43233.810461999994</v>
      </c>
      <c r="E294" s="24">
        <v>1394</v>
      </c>
      <c r="F294" s="24" t="s">
        <v>113</v>
      </c>
    </row>
    <row r="295" spans="1:6" hidden="1" x14ac:dyDescent="0.25">
      <c r="A295" s="25" t="s">
        <v>4</v>
      </c>
      <c r="B295" s="23" t="s">
        <v>1130</v>
      </c>
      <c r="C295" s="24" t="s">
        <v>434</v>
      </c>
      <c r="D295" s="24">
        <v>74795.251518999998</v>
      </c>
      <c r="E295" s="24">
        <v>1394</v>
      </c>
      <c r="F295" s="24" t="s">
        <v>113</v>
      </c>
    </row>
    <row r="296" spans="1:6" hidden="1" x14ac:dyDescent="0.25">
      <c r="A296" s="25" t="s">
        <v>99</v>
      </c>
      <c r="B296" s="23" t="s">
        <v>1131</v>
      </c>
      <c r="C296" s="24" t="s">
        <v>397</v>
      </c>
      <c r="D296" s="24">
        <v>48233.675797900003</v>
      </c>
      <c r="E296" s="24">
        <v>1394</v>
      </c>
      <c r="F296" s="24" t="s">
        <v>113</v>
      </c>
    </row>
    <row r="297" spans="1:6" hidden="1" x14ac:dyDescent="0.25">
      <c r="A297" s="25" t="s">
        <v>96</v>
      </c>
      <c r="B297" s="23" t="s">
        <v>288</v>
      </c>
      <c r="C297" s="24" t="s">
        <v>289</v>
      </c>
      <c r="D297" s="24">
        <v>985</v>
      </c>
      <c r="E297" s="24">
        <v>1394</v>
      </c>
      <c r="F297" s="24" t="s">
        <v>113</v>
      </c>
    </row>
    <row r="298" spans="1:6" hidden="1" x14ac:dyDescent="0.25">
      <c r="A298" s="25" t="s">
        <v>28</v>
      </c>
      <c r="B298" s="23" t="s">
        <v>288</v>
      </c>
      <c r="C298" s="24" t="s">
        <v>289</v>
      </c>
      <c r="D298" s="24">
        <v>5424.5071025899997</v>
      </c>
      <c r="E298" s="24">
        <v>1394</v>
      </c>
      <c r="F298" s="24" t="s">
        <v>113</v>
      </c>
    </row>
    <row r="299" spans="1:6" hidden="1" x14ac:dyDescent="0.25">
      <c r="A299" s="25" t="s">
        <v>4</v>
      </c>
      <c r="B299" s="23" t="s">
        <v>1132</v>
      </c>
      <c r="C299" s="24" t="s">
        <v>435</v>
      </c>
      <c r="D299" s="24">
        <v>491.385927036</v>
      </c>
      <c r="E299" s="24">
        <v>1394</v>
      </c>
      <c r="F299" s="24" t="s">
        <v>113</v>
      </c>
    </row>
    <row r="300" spans="1:6" hidden="1" x14ac:dyDescent="0.25">
      <c r="A300" s="25" t="s">
        <v>4</v>
      </c>
      <c r="B300" s="23" t="s">
        <v>1133</v>
      </c>
      <c r="C300" s="24" t="s">
        <v>436</v>
      </c>
      <c r="D300" s="24">
        <v>1170.6756289800001</v>
      </c>
      <c r="E300" s="24">
        <v>1394</v>
      </c>
      <c r="F300" s="24" t="s">
        <v>113</v>
      </c>
    </row>
    <row r="301" spans="1:6" hidden="1" x14ac:dyDescent="0.25">
      <c r="A301" s="25" t="s">
        <v>4</v>
      </c>
      <c r="B301" s="23" t="s">
        <v>1134</v>
      </c>
      <c r="C301" s="24" t="s">
        <v>437</v>
      </c>
      <c r="D301" s="24">
        <v>900.80640223</v>
      </c>
      <c r="E301" s="24">
        <v>1394</v>
      </c>
      <c r="F301" s="24" t="s">
        <v>113</v>
      </c>
    </row>
    <row r="302" spans="1:6" hidden="1" x14ac:dyDescent="0.25">
      <c r="A302" s="25" t="s">
        <v>4</v>
      </c>
      <c r="B302" s="23" t="s">
        <v>1135</v>
      </c>
      <c r="C302" s="24" t="s">
        <v>438</v>
      </c>
      <c r="D302" s="24">
        <v>1266.4590746399999</v>
      </c>
      <c r="E302" s="24">
        <v>1394</v>
      </c>
      <c r="F302" s="24" t="s">
        <v>113</v>
      </c>
    </row>
    <row r="303" spans="1:6" hidden="1" x14ac:dyDescent="0.25">
      <c r="A303" s="25" t="s">
        <v>4</v>
      </c>
      <c r="B303" s="23" t="s">
        <v>1136</v>
      </c>
      <c r="C303" s="24" t="s">
        <v>439</v>
      </c>
      <c r="D303" s="24">
        <v>726.886529193</v>
      </c>
      <c r="E303" s="24">
        <v>1394</v>
      </c>
      <c r="F303" s="24" t="s">
        <v>113</v>
      </c>
    </row>
    <row r="304" spans="1:6" hidden="1" x14ac:dyDescent="0.25">
      <c r="A304" s="25" t="s">
        <v>4</v>
      </c>
      <c r="B304" s="23" t="s">
        <v>1137</v>
      </c>
      <c r="C304" s="24" t="s">
        <v>440</v>
      </c>
      <c r="D304" s="24">
        <v>1367.61819449</v>
      </c>
      <c r="E304" s="24">
        <v>1394</v>
      </c>
      <c r="F304" s="24" t="s">
        <v>113</v>
      </c>
    </row>
    <row r="305" spans="1:6" hidden="1" x14ac:dyDescent="0.25">
      <c r="A305" s="25" t="s">
        <v>4</v>
      </c>
      <c r="B305" s="23" t="s">
        <v>1138</v>
      </c>
      <c r="C305" s="24" t="s">
        <v>441</v>
      </c>
      <c r="D305" s="24">
        <v>490.26998922899998</v>
      </c>
      <c r="E305" s="24">
        <v>1394</v>
      </c>
      <c r="F305" s="24" t="s">
        <v>113</v>
      </c>
    </row>
    <row r="306" spans="1:6" hidden="1" x14ac:dyDescent="0.25">
      <c r="A306" s="25" t="s">
        <v>4</v>
      </c>
      <c r="B306" s="23" t="s">
        <v>1139</v>
      </c>
      <c r="C306" s="24" t="s">
        <v>442</v>
      </c>
      <c r="D306" s="24">
        <v>607.37387542299996</v>
      </c>
      <c r="E306" s="24">
        <v>1394</v>
      </c>
      <c r="F306" s="24" t="s">
        <v>113</v>
      </c>
    </row>
    <row r="307" spans="1:6" hidden="1" x14ac:dyDescent="0.25">
      <c r="A307" s="25" t="s">
        <v>4</v>
      </c>
      <c r="B307" s="23" t="s">
        <v>443</v>
      </c>
      <c r="C307" s="24" t="s">
        <v>444</v>
      </c>
      <c r="D307" s="24">
        <v>6235.6239769800004</v>
      </c>
      <c r="E307" s="24">
        <v>1394</v>
      </c>
      <c r="F307" s="24" t="s">
        <v>113</v>
      </c>
    </row>
    <row r="308" spans="1:6" hidden="1" x14ac:dyDescent="0.25">
      <c r="A308" s="25" t="s">
        <v>28</v>
      </c>
      <c r="B308" s="23" t="s">
        <v>395</v>
      </c>
      <c r="C308" s="24" t="s">
        <v>396</v>
      </c>
      <c r="D308" s="24">
        <v>24000</v>
      </c>
      <c r="E308" s="24">
        <v>1394</v>
      </c>
      <c r="F308" s="24" t="s">
        <v>113</v>
      </c>
    </row>
    <row r="309" spans="1:6" hidden="1" x14ac:dyDescent="0.25">
      <c r="A309" s="25" t="s">
        <v>464</v>
      </c>
      <c r="B309" s="23" t="s">
        <v>395</v>
      </c>
      <c r="C309" s="24" t="s">
        <v>396</v>
      </c>
      <c r="D309" s="24">
        <v>103754.096706</v>
      </c>
      <c r="E309" s="24">
        <v>1394</v>
      </c>
      <c r="F309" s="24" t="s">
        <v>113</v>
      </c>
    </row>
    <row r="310" spans="1:6" hidden="1" x14ac:dyDescent="0.25">
      <c r="A310" s="25" t="s">
        <v>4</v>
      </c>
      <c r="B310" s="23" t="s">
        <v>445</v>
      </c>
      <c r="C310" s="24" t="s">
        <v>446</v>
      </c>
      <c r="D310" s="24">
        <v>3897.6869367300001</v>
      </c>
      <c r="E310" s="24">
        <v>1394</v>
      </c>
      <c r="F310" s="24" t="s">
        <v>113</v>
      </c>
    </row>
    <row r="311" spans="1:6" hidden="1" x14ac:dyDescent="0.25">
      <c r="A311" s="25" t="s">
        <v>4</v>
      </c>
      <c r="B311" s="25" t="s">
        <v>447</v>
      </c>
      <c r="C311" s="24" t="s">
        <v>448</v>
      </c>
      <c r="D311" s="24">
        <v>567816.45580999996</v>
      </c>
      <c r="E311" s="24">
        <v>1394</v>
      </c>
      <c r="F311" s="24" t="s">
        <v>113</v>
      </c>
    </row>
    <row r="312" spans="1:6" hidden="1" x14ac:dyDescent="0.25">
      <c r="A312" s="25" t="s">
        <v>4</v>
      </c>
      <c r="B312" s="23" t="s">
        <v>1140</v>
      </c>
      <c r="C312" s="24" t="s">
        <v>449</v>
      </c>
      <c r="D312" s="24">
        <v>125542.016306</v>
      </c>
      <c r="E312" s="24">
        <v>1394</v>
      </c>
      <c r="F312" s="24" t="s">
        <v>113</v>
      </c>
    </row>
    <row r="313" spans="1:6" hidden="1" x14ac:dyDescent="0.25">
      <c r="A313" s="25" t="s">
        <v>4</v>
      </c>
      <c r="B313" s="23" t="s">
        <v>1141</v>
      </c>
      <c r="C313" s="24" t="s">
        <v>450</v>
      </c>
      <c r="D313" s="24">
        <v>6676.5154822000004</v>
      </c>
      <c r="E313" s="24">
        <v>1394</v>
      </c>
      <c r="F313" s="24" t="s">
        <v>113</v>
      </c>
    </row>
    <row r="314" spans="1:6" hidden="1" x14ac:dyDescent="0.25">
      <c r="A314" s="25" t="s">
        <v>4</v>
      </c>
      <c r="B314" s="23" t="s">
        <v>1142</v>
      </c>
      <c r="C314" s="24" t="s">
        <v>451</v>
      </c>
      <c r="D314" s="24">
        <v>1251.31861847</v>
      </c>
      <c r="E314" s="24">
        <v>1394</v>
      </c>
      <c r="F314" s="24" t="s">
        <v>113</v>
      </c>
    </row>
    <row r="315" spans="1:6" hidden="1" x14ac:dyDescent="0.25">
      <c r="A315" s="25" t="s">
        <v>4</v>
      </c>
      <c r="B315" s="23" t="s">
        <v>1143</v>
      </c>
      <c r="C315" s="24" t="s">
        <v>452</v>
      </c>
      <c r="D315" s="24">
        <v>1596.5866377899999</v>
      </c>
      <c r="E315" s="24">
        <v>1394</v>
      </c>
      <c r="F315" s="24" t="s">
        <v>113</v>
      </c>
    </row>
    <row r="316" spans="1:6" hidden="1" x14ac:dyDescent="0.25">
      <c r="A316" s="25" t="s">
        <v>4</v>
      </c>
      <c r="B316" s="23" t="s">
        <v>1144</v>
      </c>
      <c r="C316" s="24" t="s">
        <v>453</v>
      </c>
      <c r="D316" s="24">
        <v>490.68583001399998</v>
      </c>
      <c r="E316" s="24">
        <v>1394</v>
      </c>
      <c r="F316" s="24" t="s">
        <v>113</v>
      </c>
    </row>
    <row r="317" spans="1:6" hidden="1" x14ac:dyDescent="0.25">
      <c r="A317" s="25" t="s">
        <v>4</v>
      </c>
      <c r="B317" s="23" t="s">
        <v>1145</v>
      </c>
      <c r="C317" s="24" t="s">
        <v>454</v>
      </c>
      <c r="D317" s="24">
        <v>4530.3263978900004</v>
      </c>
      <c r="E317" s="24">
        <v>1394</v>
      </c>
      <c r="F317" s="24" t="s">
        <v>113</v>
      </c>
    </row>
    <row r="318" spans="1:6" hidden="1" x14ac:dyDescent="0.25">
      <c r="A318" s="25" t="s">
        <v>4</v>
      </c>
      <c r="B318" s="23" t="s">
        <v>1146</v>
      </c>
      <c r="C318" s="24" t="s">
        <v>455</v>
      </c>
      <c r="D318" s="24">
        <v>549.295882259</v>
      </c>
      <c r="E318" s="24">
        <v>1394</v>
      </c>
      <c r="F318" s="24" t="s">
        <v>113</v>
      </c>
    </row>
    <row r="319" spans="1:6" hidden="1" x14ac:dyDescent="0.25">
      <c r="A319" s="25" t="s">
        <v>4</v>
      </c>
      <c r="B319" s="23" t="s">
        <v>1147</v>
      </c>
      <c r="C319" s="24" t="s">
        <v>456</v>
      </c>
      <c r="D319" s="24">
        <v>608.49957454599996</v>
      </c>
      <c r="E319" s="24">
        <v>1394</v>
      </c>
      <c r="F319" s="24" t="s">
        <v>113</v>
      </c>
    </row>
    <row r="320" spans="1:6" hidden="1" x14ac:dyDescent="0.25">
      <c r="A320" s="25" t="s">
        <v>4</v>
      </c>
      <c r="B320" s="23" t="s">
        <v>1148</v>
      </c>
      <c r="C320" s="24" t="s">
        <v>457</v>
      </c>
      <c r="D320" s="24">
        <v>2897.7922086600001</v>
      </c>
      <c r="E320" s="24">
        <v>1394</v>
      </c>
      <c r="F320" s="24" t="s">
        <v>113</v>
      </c>
    </row>
    <row r="321" spans="1:6" hidden="1" x14ac:dyDescent="0.25">
      <c r="A321" s="25" t="s">
        <v>4</v>
      </c>
      <c r="B321" s="23" t="s">
        <v>1149</v>
      </c>
      <c r="C321" s="24" t="s">
        <v>458</v>
      </c>
      <c r="D321" s="24">
        <v>4799.3371915600001</v>
      </c>
      <c r="E321" s="24">
        <v>1394</v>
      </c>
      <c r="F321" s="24" t="s">
        <v>113</v>
      </c>
    </row>
    <row r="322" spans="1:6" hidden="1" x14ac:dyDescent="0.25">
      <c r="A322" s="25" t="s">
        <v>4</v>
      </c>
      <c r="B322" s="23" t="s">
        <v>1150</v>
      </c>
      <c r="C322" s="24" t="s">
        <v>459</v>
      </c>
      <c r="D322" s="24">
        <v>9778.0619017999998</v>
      </c>
      <c r="E322" s="24">
        <v>1394</v>
      </c>
      <c r="F322" s="24" t="s">
        <v>113</v>
      </c>
    </row>
    <row r="323" spans="1:6" hidden="1" x14ac:dyDescent="0.25">
      <c r="A323" s="25" t="s">
        <v>12</v>
      </c>
      <c r="B323" s="23" t="s">
        <v>292</v>
      </c>
      <c r="C323" s="24" t="s">
        <v>293</v>
      </c>
      <c r="D323" s="24">
        <v>16013.9150703</v>
      </c>
      <c r="E323" s="24">
        <v>1394</v>
      </c>
      <c r="F323" s="24" t="s">
        <v>113</v>
      </c>
    </row>
    <row r="324" spans="1:6" hidden="1" x14ac:dyDescent="0.25">
      <c r="A324" s="25" t="s">
        <v>12</v>
      </c>
      <c r="B324" s="23" t="s">
        <v>294</v>
      </c>
      <c r="C324" s="24" t="s">
        <v>295</v>
      </c>
      <c r="D324" s="24">
        <v>8209.4543359700001</v>
      </c>
      <c r="E324" s="24">
        <v>1394</v>
      </c>
      <c r="F324" s="24" t="s">
        <v>113</v>
      </c>
    </row>
    <row r="325" spans="1:6" hidden="1" x14ac:dyDescent="0.25">
      <c r="A325" s="25" t="s">
        <v>12</v>
      </c>
      <c r="B325" s="23" t="s">
        <v>296</v>
      </c>
      <c r="C325" s="24" t="s">
        <v>297</v>
      </c>
      <c r="D325" s="24">
        <v>13317.847623600001</v>
      </c>
      <c r="E325" s="24">
        <v>1394</v>
      </c>
      <c r="F325" s="24" t="s">
        <v>113</v>
      </c>
    </row>
    <row r="326" spans="1:6" hidden="1" x14ac:dyDescent="0.25">
      <c r="A326" s="25" t="s">
        <v>12</v>
      </c>
      <c r="B326" s="23" t="s">
        <v>298</v>
      </c>
      <c r="C326" s="24" t="s">
        <v>299</v>
      </c>
      <c r="D326" s="24">
        <v>14135.340644</v>
      </c>
      <c r="E326" s="24">
        <v>1394</v>
      </c>
      <c r="F326" s="24" t="s">
        <v>113</v>
      </c>
    </row>
    <row r="327" spans="1:6" hidden="1" x14ac:dyDescent="0.25">
      <c r="A327" s="25" t="s">
        <v>12</v>
      </c>
      <c r="B327" s="23" t="s">
        <v>300</v>
      </c>
      <c r="C327" s="24" t="s">
        <v>301</v>
      </c>
      <c r="D327" s="24">
        <v>18701.862591199999</v>
      </c>
      <c r="E327" s="24">
        <v>1394</v>
      </c>
      <c r="F327" s="24" t="s">
        <v>113</v>
      </c>
    </row>
    <row r="328" spans="1:6" hidden="1" x14ac:dyDescent="0.25">
      <c r="A328" s="25" t="s">
        <v>12</v>
      </c>
      <c r="B328" s="23" t="s">
        <v>302</v>
      </c>
      <c r="C328" s="24" t="s">
        <v>303</v>
      </c>
      <c r="D328" s="24">
        <v>4613.8368490000003</v>
      </c>
      <c r="E328" s="24">
        <v>1394</v>
      </c>
      <c r="F328" s="24" t="s">
        <v>113</v>
      </c>
    </row>
    <row r="329" spans="1:6" hidden="1" x14ac:dyDescent="0.25">
      <c r="A329" s="25" t="s">
        <v>12</v>
      </c>
      <c r="B329" s="23" t="s">
        <v>304</v>
      </c>
      <c r="C329" s="24" t="s">
        <v>305</v>
      </c>
      <c r="D329" s="24">
        <v>5881.4133582699997</v>
      </c>
      <c r="E329" s="24">
        <v>1394</v>
      </c>
      <c r="F329" s="24" t="s">
        <v>113</v>
      </c>
    </row>
    <row r="330" spans="1:6" hidden="1" x14ac:dyDescent="0.25">
      <c r="A330" s="25" t="s">
        <v>12</v>
      </c>
      <c r="B330" s="23" t="s">
        <v>306</v>
      </c>
      <c r="C330" s="24" t="s">
        <v>307</v>
      </c>
      <c r="D330" s="24">
        <v>3127.5544002400002</v>
      </c>
      <c r="E330" s="24">
        <v>1394</v>
      </c>
      <c r="F330" s="24" t="s">
        <v>113</v>
      </c>
    </row>
    <row r="331" spans="1:6" hidden="1" x14ac:dyDescent="0.25">
      <c r="A331" s="25" t="s">
        <v>12</v>
      </c>
      <c r="B331" s="23" t="s">
        <v>308</v>
      </c>
      <c r="C331" s="24" t="s">
        <v>309</v>
      </c>
      <c r="D331" s="24">
        <v>9115.7456859400008</v>
      </c>
      <c r="E331" s="24">
        <v>1394</v>
      </c>
      <c r="F331" s="24" t="s">
        <v>113</v>
      </c>
    </row>
    <row r="332" spans="1:6" hidden="1" x14ac:dyDescent="0.25">
      <c r="A332" s="25" t="s">
        <v>12</v>
      </c>
      <c r="B332" s="23" t="s">
        <v>310</v>
      </c>
      <c r="C332" s="24" t="s">
        <v>311</v>
      </c>
      <c r="D332" s="24">
        <v>23776.424505999999</v>
      </c>
      <c r="E332" s="24">
        <v>1394</v>
      </c>
      <c r="F332" s="24" t="s">
        <v>113</v>
      </c>
    </row>
    <row r="333" spans="1:6" hidden="1" x14ac:dyDescent="0.25">
      <c r="A333" s="25" t="s">
        <v>12</v>
      </c>
      <c r="B333" s="25" t="s">
        <v>312</v>
      </c>
      <c r="C333" s="24" t="s">
        <v>313</v>
      </c>
      <c r="D333" s="24">
        <v>12808.397463900001</v>
      </c>
      <c r="E333" s="24">
        <v>1394</v>
      </c>
      <c r="F333" s="24" t="s">
        <v>113</v>
      </c>
    </row>
    <row r="334" spans="1:6" hidden="1" x14ac:dyDescent="0.25">
      <c r="A334" s="25" t="s">
        <v>12</v>
      </c>
      <c r="B334" s="23" t="s">
        <v>314</v>
      </c>
      <c r="C334" s="24" t="s">
        <v>315</v>
      </c>
      <c r="D334" s="24">
        <v>6595.1337275400001</v>
      </c>
      <c r="E334" s="24">
        <v>1394</v>
      </c>
      <c r="F334" s="24" t="s">
        <v>113</v>
      </c>
    </row>
    <row r="335" spans="1:6" hidden="1" x14ac:dyDescent="0.25">
      <c r="A335" s="25" t="s">
        <v>12</v>
      </c>
      <c r="B335" s="23" t="s">
        <v>316</v>
      </c>
      <c r="C335" s="24" t="s">
        <v>317</v>
      </c>
      <c r="D335" s="24">
        <v>10552.1904959</v>
      </c>
      <c r="E335" s="24">
        <v>1394</v>
      </c>
      <c r="F335" s="24" t="s">
        <v>113</v>
      </c>
    </row>
    <row r="336" spans="1:6" hidden="1" x14ac:dyDescent="0.25">
      <c r="A336" s="25" t="s">
        <v>4</v>
      </c>
      <c r="B336" s="23" t="s">
        <v>1151</v>
      </c>
      <c r="C336" s="24" t="s">
        <v>460</v>
      </c>
      <c r="D336" s="24">
        <v>1417.4659064699999</v>
      </c>
      <c r="E336" s="24">
        <v>1394</v>
      </c>
      <c r="F336" s="24" t="s">
        <v>113</v>
      </c>
    </row>
    <row r="337" spans="1:6" hidden="1" x14ac:dyDescent="0.25">
      <c r="A337" s="25" t="s">
        <v>95</v>
      </c>
      <c r="B337" s="23" t="s">
        <v>389</v>
      </c>
      <c r="C337" s="24" t="s">
        <v>390</v>
      </c>
      <c r="D337" s="24">
        <v>163861.95945900001</v>
      </c>
      <c r="E337" s="24">
        <v>1394</v>
      </c>
      <c r="F337" s="24" t="s">
        <v>113</v>
      </c>
    </row>
    <row r="338" spans="1:6" hidden="1" x14ac:dyDescent="0.25">
      <c r="A338" s="25" t="s">
        <v>275</v>
      </c>
      <c r="B338" s="23" t="s">
        <v>389</v>
      </c>
      <c r="C338" s="24" t="s">
        <v>390</v>
      </c>
      <c r="D338" s="24">
        <v>6800</v>
      </c>
      <c r="E338" s="24">
        <v>1394</v>
      </c>
      <c r="F338" s="24" t="s">
        <v>113</v>
      </c>
    </row>
    <row r="339" spans="1:6" hidden="1" x14ac:dyDescent="0.25">
      <c r="A339" s="25" t="s">
        <v>88</v>
      </c>
      <c r="B339" s="23" t="s">
        <v>398</v>
      </c>
      <c r="C339" s="24" t="s">
        <v>399</v>
      </c>
      <c r="D339" s="24">
        <v>10605.935959500001</v>
      </c>
      <c r="E339" s="24">
        <v>1394</v>
      </c>
      <c r="F339" s="24" t="s">
        <v>113</v>
      </c>
    </row>
    <row r="340" spans="1:6" hidden="1" x14ac:dyDescent="0.25">
      <c r="A340" s="25" t="s">
        <v>88</v>
      </c>
      <c r="B340" s="23" t="s">
        <v>400</v>
      </c>
      <c r="C340" s="24" t="s">
        <v>401</v>
      </c>
      <c r="D340" s="24">
        <v>1294.26678444</v>
      </c>
      <c r="E340" s="24">
        <v>1394</v>
      </c>
      <c r="F340" s="24" t="s">
        <v>113</v>
      </c>
    </row>
    <row r="341" spans="1:6" hidden="1" x14ac:dyDescent="0.25">
      <c r="A341" s="25" t="s">
        <v>4</v>
      </c>
      <c r="B341" s="23" t="s">
        <v>1152</v>
      </c>
      <c r="C341" s="24" t="s">
        <v>461</v>
      </c>
      <c r="D341" s="24">
        <v>3250.94673655</v>
      </c>
      <c r="E341" s="24">
        <v>1394</v>
      </c>
      <c r="F341" s="24" t="s">
        <v>113</v>
      </c>
    </row>
    <row r="342" spans="1:6" hidden="1" x14ac:dyDescent="0.25">
      <c r="A342" s="25" t="s">
        <v>90</v>
      </c>
      <c r="B342" s="23" t="s">
        <v>282</v>
      </c>
      <c r="C342" s="24" t="s">
        <v>283</v>
      </c>
      <c r="D342" s="24">
        <v>6811.1916482200004</v>
      </c>
      <c r="E342" s="24">
        <v>1394</v>
      </c>
      <c r="F342" s="24" t="s">
        <v>113</v>
      </c>
    </row>
    <row r="343" spans="1:6" hidden="1" x14ac:dyDescent="0.25">
      <c r="A343" s="25" t="s">
        <v>90</v>
      </c>
      <c r="B343" s="23" t="s">
        <v>284</v>
      </c>
      <c r="C343" s="24" t="s">
        <v>285</v>
      </c>
      <c r="D343" s="24">
        <v>3296.17537146</v>
      </c>
      <c r="E343" s="24">
        <v>1394</v>
      </c>
      <c r="F343" s="24" t="s">
        <v>113</v>
      </c>
    </row>
    <row r="344" spans="1:6" hidden="1" x14ac:dyDescent="0.25">
      <c r="A344" s="25" t="s">
        <v>4</v>
      </c>
      <c r="B344" s="23" t="s">
        <v>1153</v>
      </c>
      <c r="C344" s="24" t="s">
        <v>462</v>
      </c>
      <c r="D344" s="24">
        <v>1080.80197464</v>
      </c>
      <c r="E344" s="24">
        <v>1394</v>
      </c>
      <c r="F344" s="24" t="s">
        <v>113</v>
      </c>
    </row>
    <row r="345" spans="1:6" hidden="1" x14ac:dyDescent="0.25">
      <c r="A345" s="25" t="s">
        <v>4</v>
      </c>
      <c r="B345" s="23" t="s">
        <v>1154</v>
      </c>
      <c r="C345" s="24" t="s">
        <v>463</v>
      </c>
      <c r="D345" s="24">
        <v>7380.73543771</v>
      </c>
      <c r="E345" s="24">
        <v>1394</v>
      </c>
      <c r="F345" s="24" t="s">
        <v>113</v>
      </c>
    </row>
    <row r="346" spans="1:6" hidden="1" x14ac:dyDescent="0.25">
      <c r="A346" s="25" t="s">
        <v>90</v>
      </c>
      <c r="B346" s="25" t="s">
        <v>286</v>
      </c>
      <c r="C346" s="24" t="s">
        <v>287</v>
      </c>
      <c r="D346" s="24">
        <v>17193.956722399998</v>
      </c>
      <c r="E346" s="24">
        <v>1394</v>
      </c>
      <c r="F346" s="24" t="s">
        <v>113</v>
      </c>
    </row>
    <row r="347" spans="1:6" hidden="1" x14ac:dyDescent="0.25">
      <c r="A347" s="25" t="s">
        <v>24</v>
      </c>
      <c r="B347" s="23" t="s">
        <v>334</v>
      </c>
      <c r="C347" s="24" t="s">
        <v>335</v>
      </c>
      <c r="D347" s="24">
        <v>457947.93985700002</v>
      </c>
      <c r="E347" s="24">
        <v>1394</v>
      </c>
      <c r="F347" s="24" t="s">
        <v>113</v>
      </c>
    </row>
    <row r="348" spans="1:6" hidden="1" x14ac:dyDescent="0.25">
      <c r="A348" s="25" t="s">
        <v>12</v>
      </c>
      <c r="B348" s="25" t="s">
        <v>318</v>
      </c>
      <c r="C348" s="24" t="s">
        <v>319</v>
      </c>
      <c r="D348" s="24">
        <v>42706.940434299999</v>
      </c>
      <c r="E348" s="24">
        <v>1394</v>
      </c>
      <c r="F348" s="24" t="s">
        <v>113</v>
      </c>
    </row>
    <row r="349" spans="1:6" hidden="1" x14ac:dyDescent="0.25">
      <c r="A349" s="25" t="s">
        <v>94</v>
      </c>
      <c r="B349" s="25" t="s">
        <v>477</v>
      </c>
      <c r="C349" s="24" t="s">
        <v>478</v>
      </c>
      <c r="D349" s="24">
        <v>65040.743533499997</v>
      </c>
      <c r="E349" s="24">
        <v>1394</v>
      </c>
      <c r="F349" s="24" t="s">
        <v>113</v>
      </c>
    </row>
    <row r="350" spans="1:6" hidden="1" x14ac:dyDescent="0.25">
      <c r="A350" s="25" t="s">
        <v>94</v>
      </c>
      <c r="B350" s="23" t="s">
        <v>479</v>
      </c>
      <c r="C350" s="24" t="s">
        <v>480</v>
      </c>
      <c r="D350" s="24">
        <v>27352.627093300001</v>
      </c>
      <c r="E350" s="24">
        <v>1394</v>
      </c>
      <c r="F350" s="24" t="s">
        <v>113</v>
      </c>
    </row>
    <row r="351" spans="1:6" hidden="1" x14ac:dyDescent="0.25">
      <c r="A351" s="25" t="s">
        <v>94</v>
      </c>
      <c r="B351" s="23" t="s">
        <v>481</v>
      </c>
      <c r="C351" s="24" t="s">
        <v>482</v>
      </c>
      <c r="D351" s="24">
        <v>20978.639588099999</v>
      </c>
      <c r="E351" s="24">
        <v>1394</v>
      </c>
      <c r="F351" s="24" t="s">
        <v>113</v>
      </c>
    </row>
    <row r="352" spans="1:6" hidden="1" x14ac:dyDescent="0.25">
      <c r="A352" s="25" t="s">
        <v>94</v>
      </c>
      <c r="B352" s="23" t="s">
        <v>483</v>
      </c>
      <c r="C352" s="24" t="s">
        <v>484</v>
      </c>
      <c r="D352" s="24">
        <v>37493.584075799998</v>
      </c>
      <c r="E352" s="24">
        <v>1394</v>
      </c>
      <c r="F352" s="24" t="s">
        <v>113</v>
      </c>
    </row>
    <row r="353" spans="1:6" hidden="1" x14ac:dyDescent="0.25">
      <c r="A353" s="25" t="s">
        <v>12</v>
      </c>
      <c r="B353" s="23" t="s">
        <v>320</v>
      </c>
      <c r="C353" s="24" t="s">
        <v>321</v>
      </c>
      <c r="D353" s="24">
        <v>66886.780648999993</v>
      </c>
      <c r="E353" s="24">
        <v>1394</v>
      </c>
      <c r="F353" s="24" t="s">
        <v>113</v>
      </c>
    </row>
    <row r="354" spans="1:6" hidden="1" x14ac:dyDescent="0.25">
      <c r="A354" s="25" t="s">
        <v>15</v>
      </c>
      <c r="B354" s="23" t="s">
        <v>475</v>
      </c>
      <c r="C354" s="24" t="s">
        <v>476</v>
      </c>
      <c r="D354" s="24">
        <v>3496.3767912799999</v>
      </c>
      <c r="E354" s="24">
        <v>1394</v>
      </c>
      <c r="F354" s="24" t="s">
        <v>113</v>
      </c>
    </row>
    <row r="355" spans="1:6" hidden="1" x14ac:dyDescent="0.25">
      <c r="A355" s="25" t="s">
        <v>92</v>
      </c>
      <c r="B355" s="23" t="s">
        <v>338</v>
      </c>
      <c r="C355" s="24" t="s">
        <v>339</v>
      </c>
      <c r="D355" s="24">
        <v>15058.480153099999</v>
      </c>
      <c r="E355" s="24">
        <v>1394</v>
      </c>
      <c r="F355" s="24" t="s">
        <v>113</v>
      </c>
    </row>
    <row r="356" spans="1:6" hidden="1" x14ac:dyDescent="0.25">
      <c r="A356" s="25" t="s">
        <v>92</v>
      </c>
      <c r="B356" s="23" t="s">
        <v>340</v>
      </c>
      <c r="C356" s="24" t="s">
        <v>341</v>
      </c>
      <c r="D356" s="24">
        <v>62043.996238699998</v>
      </c>
      <c r="E356" s="24">
        <v>1394</v>
      </c>
      <c r="F356" s="24" t="s">
        <v>113</v>
      </c>
    </row>
    <row r="357" spans="1:6" hidden="1" x14ac:dyDescent="0.25">
      <c r="A357" s="25" t="s">
        <v>92</v>
      </c>
      <c r="B357" s="23" t="s">
        <v>342</v>
      </c>
      <c r="C357" s="24" t="s">
        <v>343</v>
      </c>
      <c r="D357" s="24">
        <v>185825.67658</v>
      </c>
      <c r="E357" s="24">
        <v>1394</v>
      </c>
      <c r="F357" s="24" t="s">
        <v>113</v>
      </c>
    </row>
    <row r="358" spans="1:6" hidden="1" x14ac:dyDescent="0.25">
      <c r="A358" s="25" t="s">
        <v>92</v>
      </c>
      <c r="B358" s="23" t="s">
        <v>344</v>
      </c>
      <c r="C358" s="24" t="s">
        <v>345</v>
      </c>
      <c r="D358" s="24">
        <v>230294.80414200001</v>
      </c>
      <c r="E358" s="24">
        <v>1394</v>
      </c>
      <c r="F358" s="24" t="s">
        <v>113</v>
      </c>
    </row>
    <row r="359" spans="1:6" hidden="1" x14ac:dyDescent="0.25">
      <c r="A359" s="25" t="s">
        <v>92</v>
      </c>
      <c r="B359" s="23" t="s">
        <v>346</v>
      </c>
      <c r="C359" s="24" t="s">
        <v>347</v>
      </c>
      <c r="D359" s="24">
        <v>8265.8250480900006</v>
      </c>
      <c r="E359" s="24">
        <v>1394</v>
      </c>
      <c r="F359" s="24" t="s">
        <v>113</v>
      </c>
    </row>
    <row r="360" spans="1:6" hidden="1" x14ac:dyDescent="0.25">
      <c r="A360" s="25" t="s">
        <v>92</v>
      </c>
      <c r="B360" s="23" t="s">
        <v>348</v>
      </c>
      <c r="C360" s="24" t="s">
        <v>349</v>
      </c>
      <c r="D360" s="24">
        <v>2173.2600577899998</v>
      </c>
      <c r="E360" s="24">
        <v>1394</v>
      </c>
      <c r="F360" s="24" t="s">
        <v>113</v>
      </c>
    </row>
    <row r="361" spans="1:6" hidden="1" x14ac:dyDescent="0.25">
      <c r="A361" s="25" t="s">
        <v>92</v>
      </c>
      <c r="B361" s="23" t="s">
        <v>350</v>
      </c>
      <c r="C361" s="24" t="s">
        <v>351</v>
      </c>
      <c r="D361" s="24">
        <v>37421.359241300001</v>
      </c>
      <c r="E361" s="24">
        <v>1394</v>
      </c>
      <c r="F361" s="24" t="s">
        <v>113</v>
      </c>
    </row>
    <row r="362" spans="1:6" hidden="1" x14ac:dyDescent="0.25">
      <c r="A362" s="25" t="s">
        <v>92</v>
      </c>
      <c r="B362" s="23" t="s">
        <v>352</v>
      </c>
      <c r="C362" s="24" t="s">
        <v>353</v>
      </c>
      <c r="D362" s="24">
        <v>14806.6415184</v>
      </c>
      <c r="E362" s="24">
        <v>1394</v>
      </c>
      <c r="F362" s="24" t="s">
        <v>113</v>
      </c>
    </row>
    <row r="363" spans="1:6" hidden="1" x14ac:dyDescent="0.25">
      <c r="A363" s="25" t="s">
        <v>92</v>
      </c>
      <c r="B363" s="23" t="s">
        <v>354</v>
      </c>
      <c r="C363" s="24" t="s">
        <v>355</v>
      </c>
      <c r="D363" s="24">
        <v>3949.0025874200001</v>
      </c>
      <c r="E363" s="24">
        <v>1394</v>
      </c>
      <c r="F363" s="24" t="s">
        <v>113</v>
      </c>
    </row>
    <row r="364" spans="1:6" hidden="1" x14ac:dyDescent="0.25">
      <c r="A364" s="25" t="s">
        <v>92</v>
      </c>
      <c r="B364" s="25" t="s">
        <v>356</v>
      </c>
      <c r="C364" s="24" t="s">
        <v>357</v>
      </c>
      <c r="D364" s="24">
        <v>10757.5081379</v>
      </c>
      <c r="E364" s="24">
        <v>1394</v>
      </c>
      <c r="F364" s="24" t="s">
        <v>113</v>
      </c>
    </row>
    <row r="365" spans="1:6" hidden="1" x14ac:dyDescent="0.25">
      <c r="A365" s="25" t="s">
        <v>92</v>
      </c>
      <c r="B365" s="23" t="s">
        <v>358</v>
      </c>
      <c r="C365" s="24" t="s">
        <v>359</v>
      </c>
      <c r="D365" s="24">
        <v>22969.362228999998</v>
      </c>
      <c r="E365" s="24">
        <v>1394</v>
      </c>
      <c r="F365" s="24" t="s">
        <v>113</v>
      </c>
    </row>
    <row r="366" spans="1:6" hidden="1" x14ac:dyDescent="0.25">
      <c r="A366" s="25" t="s">
        <v>92</v>
      </c>
      <c r="B366" s="23" t="s">
        <v>360</v>
      </c>
      <c r="C366" s="24" t="s">
        <v>361</v>
      </c>
      <c r="D366" s="24">
        <v>12001.596418700001</v>
      </c>
      <c r="E366" s="24">
        <v>1394</v>
      </c>
      <c r="F366" s="24" t="s">
        <v>113</v>
      </c>
    </row>
    <row r="367" spans="1:6" hidden="1" x14ac:dyDescent="0.25">
      <c r="A367" s="25" t="s">
        <v>92</v>
      </c>
      <c r="B367" s="23" t="s">
        <v>362</v>
      </c>
      <c r="C367" s="24" t="s">
        <v>363</v>
      </c>
      <c r="D367" s="24">
        <v>6560.8239513099998</v>
      </c>
      <c r="E367" s="24">
        <v>1394</v>
      </c>
      <c r="F367" s="24" t="s">
        <v>113</v>
      </c>
    </row>
    <row r="368" spans="1:6" hidden="1" x14ac:dyDescent="0.25">
      <c r="A368" s="25" t="s">
        <v>92</v>
      </c>
      <c r="B368" s="23" t="s">
        <v>364</v>
      </c>
      <c r="C368" s="24" t="s">
        <v>365</v>
      </c>
      <c r="D368" s="24">
        <v>9231.2215715900002</v>
      </c>
      <c r="E368" s="24">
        <v>1394</v>
      </c>
      <c r="F368" s="24" t="s">
        <v>113</v>
      </c>
    </row>
    <row r="369" spans="1:6" hidden="1" x14ac:dyDescent="0.25">
      <c r="A369" s="25" t="s">
        <v>92</v>
      </c>
      <c r="B369" s="23" t="s">
        <v>366</v>
      </c>
      <c r="C369" s="24" t="s">
        <v>367</v>
      </c>
      <c r="D369" s="24">
        <v>12750.468412099999</v>
      </c>
      <c r="E369" s="24">
        <v>1394</v>
      </c>
      <c r="F369" s="24" t="s">
        <v>113</v>
      </c>
    </row>
    <row r="370" spans="1:6" hidden="1" x14ac:dyDescent="0.25">
      <c r="A370" s="25" t="s">
        <v>92</v>
      </c>
      <c r="B370" s="23" t="s">
        <v>368</v>
      </c>
      <c r="C370" s="24" t="s">
        <v>369</v>
      </c>
      <c r="D370" s="24">
        <v>29528.9968701</v>
      </c>
      <c r="E370" s="24">
        <v>1394</v>
      </c>
      <c r="F370" s="24" t="s">
        <v>113</v>
      </c>
    </row>
    <row r="371" spans="1:6" hidden="1" x14ac:dyDescent="0.25">
      <c r="A371" s="25" t="s">
        <v>88</v>
      </c>
      <c r="B371" s="23" t="s">
        <v>402</v>
      </c>
      <c r="C371" s="24" t="s">
        <v>403</v>
      </c>
      <c r="D371" s="24">
        <v>8269.8114538999998</v>
      </c>
      <c r="E371" s="24">
        <v>1394</v>
      </c>
      <c r="F371" s="24" t="s">
        <v>113</v>
      </c>
    </row>
    <row r="372" spans="1:6" hidden="1" x14ac:dyDescent="0.25">
      <c r="A372" s="25" t="s">
        <v>88</v>
      </c>
      <c r="B372" s="23" t="s">
        <v>404</v>
      </c>
      <c r="C372" s="24" t="s">
        <v>405</v>
      </c>
      <c r="D372" s="24">
        <v>185983.04072399999</v>
      </c>
      <c r="E372" s="24">
        <v>1394</v>
      </c>
      <c r="F372" s="24" t="s">
        <v>113</v>
      </c>
    </row>
    <row r="373" spans="1:6" hidden="1" x14ac:dyDescent="0.25">
      <c r="A373" s="25" t="s">
        <v>88</v>
      </c>
      <c r="B373" s="23" t="s">
        <v>406</v>
      </c>
      <c r="C373" s="24" t="s">
        <v>407</v>
      </c>
      <c r="D373" s="24">
        <v>26386.553130799999</v>
      </c>
      <c r="E373" s="24">
        <v>1394</v>
      </c>
      <c r="F373" s="24" t="s">
        <v>113</v>
      </c>
    </row>
    <row r="374" spans="1:6" hidden="1" x14ac:dyDescent="0.25">
      <c r="A374" s="25" t="s">
        <v>88</v>
      </c>
      <c r="B374" s="23" t="s">
        <v>408</v>
      </c>
      <c r="C374" s="24" t="s">
        <v>409</v>
      </c>
      <c r="D374" s="24">
        <v>937.06408026700001</v>
      </c>
      <c r="E374" s="24">
        <v>1394</v>
      </c>
      <c r="F374" s="24" t="s">
        <v>113</v>
      </c>
    </row>
    <row r="375" spans="1:6" hidden="1" x14ac:dyDescent="0.25">
      <c r="A375" s="25" t="s">
        <v>88</v>
      </c>
      <c r="B375" s="23" t="s">
        <v>410</v>
      </c>
      <c r="C375" s="24" t="s">
        <v>411</v>
      </c>
      <c r="D375" s="24">
        <v>490.39743197600001</v>
      </c>
      <c r="E375" s="24">
        <v>1394</v>
      </c>
      <c r="F375" s="24" t="s">
        <v>113</v>
      </c>
    </row>
    <row r="376" spans="1:6" hidden="1" x14ac:dyDescent="0.25">
      <c r="A376" s="25" t="s">
        <v>88</v>
      </c>
      <c r="B376" s="23" t="s">
        <v>412</v>
      </c>
      <c r="C376" s="24" t="s">
        <v>413</v>
      </c>
      <c r="D376" s="24">
        <v>1336.6824912100001</v>
      </c>
      <c r="E376" s="24">
        <v>1394</v>
      </c>
      <c r="F376" s="24" t="s">
        <v>113</v>
      </c>
    </row>
    <row r="377" spans="1:6" hidden="1" x14ac:dyDescent="0.25">
      <c r="A377" s="25" t="s">
        <v>88</v>
      </c>
      <c r="B377" s="23" t="s">
        <v>414</v>
      </c>
      <c r="C377" s="24" t="s">
        <v>415</v>
      </c>
      <c r="D377" s="24">
        <v>4341.8595257699999</v>
      </c>
      <c r="E377" s="24">
        <v>1394</v>
      </c>
      <c r="F377" s="24" t="s">
        <v>113</v>
      </c>
    </row>
    <row r="378" spans="1:6" hidden="1" x14ac:dyDescent="0.25">
      <c r="A378" s="25" t="s">
        <v>88</v>
      </c>
      <c r="B378" s="23" t="s">
        <v>416</v>
      </c>
      <c r="C378" s="24" t="s">
        <v>417</v>
      </c>
      <c r="D378" s="24">
        <v>597.45499074600002</v>
      </c>
      <c r="E378" s="24">
        <v>1394</v>
      </c>
      <c r="F378" s="24" t="s">
        <v>113</v>
      </c>
    </row>
    <row r="379" spans="1:6" hidden="1" x14ac:dyDescent="0.25">
      <c r="A379" s="25" t="s">
        <v>88</v>
      </c>
      <c r="B379" s="23" t="s">
        <v>418</v>
      </c>
      <c r="C379" s="24" t="s">
        <v>419</v>
      </c>
      <c r="D379" s="24">
        <v>4615.9444558200003</v>
      </c>
      <c r="E379" s="24">
        <v>1394</v>
      </c>
      <c r="F379" s="24" t="s">
        <v>113</v>
      </c>
    </row>
    <row r="380" spans="1:6" hidden="1" x14ac:dyDescent="0.25">
      <c r="A380" s="25" t="s">
        <v>88</v>
      </c>
      <c r="B380" s="23" t="s">
        <v>420</v>
      </c>
      <c r="C380" s="24" t="s">
        <v>421</v>
      </c>
      <c r="D380" s="24">
        <v>2534.68109263</v>
      </c>
      <c r="E380" s="24">
        <v>1394</v>
      </c>
      <c r="F380" s="24" t="s">
        <v>113</v>
      </c>
    </row>
    <row r="381" spans="1:6" hidden="1" x14ac:dyDescent="0.25">
      <c r="A381" s="25" t="s">
        <v>88</v>
      </c>
      <c r="B381" s="23" t="s">
        <v>422</v>
      </c>
      <c r="C381" s="24" t="s">
        <v>423</v>
      </c>
      <c r="D381" s="24">
        <v>666.73754934700003</v>
      </c>
      <c r="E381" s="24">
        <v>1394</v>
      </c>
      <c r="F381" s="24" t="s">
        <v>113</v>
      </c>
    </row>
    <row r="382" spans="1:6" hidden="1" x14ac:dyDescent="0.25">
      <c r="A382" s="25" t="s">
        <v>88</v>
      </c>
      <c r="B382" s="25" t="s">
        <v>424</v>
      </c>
      <c r="C382" s="24" t="s">
        <v>425</v>
      </c>
      <c r="D382" s="24">
        <v>5023.94697344</v>
      </c>
      <c r="E382" s="24">
        <v>1394</v>
      </c>
      <c r="F382" s="24" t="s">
        <v>113</v>
      </c>
    </row>
    <row r="383" spans="1:6" hidden="1" x14ac:dyDescent="0.25">
      <c r="A383" s="25" t="s">
        <v>88</v>
      </c>
      <c r="B383" s="23" t="s">
        <v>426</v>
      </c>
      <c r="C383" s="24" t="s">
        <v>427</v>
      </c>
      <c r="D383" s="24">
        <v>1176.33079907</v>
      </c>
      <c r="E383" s="24">
        <v>1394</v>
      </c>
      <c r="F383" s="24" t="s">
        <v>113</v>
      </c>
    </row>
    <row r="384" spans="1:6" hidden="1" x14ac:dyDescent="0.25">
      <c r="A384" s="25" t="s">
        <v>88</v>
      </c>
      <c r="B384" s="23" t="s">
        <v>428</v>
      </c>
      <c r="C384" s="24" t="s">
        <v>429</v>
      </c>
      <c r="D384" s="24">
        <v>9288.1360292000008</v>
      </c>
      <c r="E384" s="24">
        <v>1394</v>
      </c>
      <c r="F384" s="24" t="s">
        <v>113</v>
      </c>
    </row>
    <row r="385" spans="1:6" hidden="1" x14ac:dyDescent="0.25">
      <c r="A385" s="25" t="s">
        <v>88</v>
      </c>
      <c r="B385" s="23" t="s">
        <v>430</v>
      </c>
      <c r="C385" s="24" t="s">
        <v>431</v>
      </c>
      <c r="D385" s="24">
        <v>1350.6214532500001</v>
      </c>
      <c r="E385" s="24">
        <v>1394</v>
      </c>
      <c r="F385" s="24" t="s">
        <v>113</v>
      </c>
    </row>
    <row r="386" spans="1:6" hidden="1" x14ac:dyDescent="0.25">
      <c r="A386" s="25" t="s">
        <v>88</v>
      </c>
      <c r="B386" s="23" t="s">
        <v>432</v>
      </c>
      <c r="C386" s="24" t="s">
        <v>433</v>
      </c>
      <c r="D386" s="24">
        <v>7405.0119805800005</v>
      </c>
      <c r="E386" s="24">
        <v>1394</v>
      </c>
      <c r="F386" s="24" t="s">
        <v>113</v>
      </c>
    </row>
    <row r="387" spans="1:6" hidden="1" x14ac:dyDescent="0.25">
      <c r="A387" s="25" t="s">
        <v>87</v>
      </c>
      <c r="B387" s="23" t="s">
        <v>384</v>
      </c>
      <c r="C387" s="24" t="s">
        <v>385</v>
      </c>
      <c r="D387" s="24">
        <v>2700</v>
      </c>
      <c r="E387" s="24">
        <v>1394</v>
      </c>
      <c r="F387" s="24" t="s">
        <v>113</v>
      </c>
    </row>
    <row r="388" spans="1:6" hidden="1" x14ac:dyDescent="0.25">
      <c r="A388" s="25" t="s">
        <v>88</v>
      </c>
      <c r="B388" s="23" t="s">
        <v>384</v>
      </c>
      <c r="C388" s="24" t="s">
        <v>385</v>
      </c>
      <c r="D388" s="24">
        <v>4375.6887823400002</v>
      </c>
      <c r="E388" s="24">
        <v>1394</v>
      </c>
      <c r="F388" s="24" t="s">
        <v>113</v>
      </c>
    </row>
    <row r="389" spans="1:6" hidden="1" x14ac:dyDescent="0.25">
      <c r="A389" s="25" t="s">
        <v>95</v>
      </c>
      <c r="B389" s="23" t="s">
        <v>391</v>
      </c>
      <c r="C389" s="24" t="s">
        <v>392</v>
      </c>
      <c r="D389" s="24">
        <v>322902.67983699997</v>
      </c>
      <c r="E389" s="24">
        <v>1394</v>
      </c>
      <c r="F389" s="24" t="s">
        <v>113</v>
      </c>
    </row>
    <row r="390" spans="1:6" hidden="1" x14ac:dyDescent="0.25">
      <c r="A390" s="25" t="s">
        <v>23</v>
      </c>
      <c r="B390" s="23" t="s">
        <v>391</v>
      </c>
      <c r="C390" s="24" t="s">
        <v>392</v>
      </c>
      <c r="D390" s="24">
        <v>225000</v>
      </c>
      <c r="E390" s="24">
        <v>1394</v>
      </c>
      <c r="F390" s="24" t="s">
        <v>113</v>
      </c>
    </row>
    <row r="391" spans="1:6" hidden="1" x14ac:dyDescent="0.25">
      <c r="A391" s="25" t="s">
        <v>95</v>
      </c>
      <c r="B391" s="23" t="s">
        <v>1155</v>
      </c>
      <c r="C391" s="24" t="s">
        <v>393</v>
      </c>
      <c r="D391" s="24">
        <v>176435.42506000001</v>
      </c>
      <c r="E391" s="24">
        <v>1394</v>
      </c>
      <c r="F391" s="24" t="s">
        <v>113</v>
      </c>
    </row>
    <row r="392" spans="1:6" hidden="1" x14ac:dyDescent="0.25">
      <c r="A392" s="25" t="s">
        <v>95</v>
      </c>
      <c r="B392" s="23" t="s">
        <v>1156</v>
      </c>
      <c r="C392" s="24" t="s">
        <v>394</v>
      </c>
      <c r="D392" s="24">
        <v>288994.49260599999</v>
      </c>
      <c r="E392" s="24">
        <v>1394</v>
      </c>
      <c r="F392" s="24" t="s">
        <v>113</v>
      </c>
    </row>
    <row r="393" spans="1:6" hidden="1" x14ac:dyDescent="0.25">
      <c r="A393" s="25" t="s">
        <v>12</v>
      </c>
      <c r="B393" s="23" t="s">
        <v>322</v>
      </c>
      <c r="C393" s="24" t="s">
        <v>323</v>
      </c>
      <c r="D393" s="23">
        <v>29000</v>
      </c>
      <c r="E393" s="24">
        <v>1394</v>
      </c>
      <c r="F393" s="24" t="s">
        <v>113</v>
      </c>
    </row>
    <row r="394" spans="1:6" hidden="1" x14ac:dyDescent="0.25">
      <c r="A394" s="25" t="s">
        <v>9</v>
      </c>
      <c r="B394" s="23" t="s">
        <v>322</v>
      </c>
      <c r="C394" s="24" t="s">
        <v>323</v>
      </c>
      <c r="D394" s="24">
        <v>86732.192867000005</v>
      </c>
      <c r="E394" s="24">
        <v>1394</v>
      </c>
      <c r="F394" s="24" t="s">
        <v>113</v>
      </c>
    </row>
    <row r="395" spans="1:6" hidden="1" x14ac:dyDescent="0.25">
      <c r="A395" s="25" t="s">
        <v>275</v>
      </c>
      <c r="B395" s="23" t="s">
        <v>322</v>
      </c>
      <c r="C395" s="24" t="s">
        <v>323</v>
      </c>
      <c r="D395" s="24">
        <v>22651</v>
      </c>
      <c r="E395" s="24">
        <v>1394</v>
      </c>
      <c r="F395" s="24" t="s">
        <v>113</v>
      </c>
    </row>
    <row r="396" spans="1:6" hidden="1" x14ac:dyDescent="0.25">
      <c r="A396" s="25" t="s">
        <v>9</v>
      </c>
      <c r="B396" s="25" t="s">
        <v>378</v>
      </c>
      <c r="C396" s="24" t="s">
        <v>379</v>
      </c>
      <c r="D396" s="24">
        <v>7006.8167763800002</v>
      </c>
      <c r="E396" s="24">
        <v>1394</v>
      </c>
      <c r="F396" s="24" t="s">
        <v>113</v>
      </c>
    </row>
    <row r="397" spans="1:6" hidden="1" x14ac:dyDescent="0.25">
      <c r="A397" s="25" t="s">
        <v>19</v>
      </c>
      <c r="B397" s="25" t="s">
        <v>328</v>
      </c>
      <c r="C397" s="24" t="s">
        <v>329</v>
      </c>
      <c r="D397" s="24">
        <v>36977.501618000002</v>
      </c>
      <c r="E397" s="24">
        <v>1394</v>
      </c>
      <c r="F397" s="24" t="s">
        <v>113</v>
      </c>
    </row>
    <row r="398" spans="1:6" hidden="1" x14ac:dyDescent="0.25">
      <c r="A398" s="25" t="s">
        <v>9</v>
      </c>
      <c r="B398" s="25" t="s">
        <v>380</v>
      </c>
      <c r="C398" s="24" t="s">
        <v>381</v>
      </c>
      <c r="D398" s="24">
        <v>17823.364492500001</v>
      </c>
      <c r="E398" s="24">
        <v>1394</v>
      </c>
      <c r="F398" s="24" t="s">
        <v>113</v>
      </c>
    </row>
    <row r="399" spans="1:6" hidden="1" x14ac:dyDescent="0.25">
      <c r="A399" s="25" t="s">
        <v>19</v>
      </c>
      <c r="B399" s="25" t="s">
        <v>330</v>
      </c>
      <c r="C399" s="24" t="s">
        <v>331</v>
      </c>
      <c r="D399" s="24">
        <v>325219.79651399999</v>
      </c>
      <c r="E399" s="24">
        <v>1394</v>
      </c>
      <c r="F399" s="24" t="s">
        <v>113</v>
      </c>
    </row>
    <row r="400" spans="1:6" hidden="1" x14ac:dyDescent="0.25">
      <c r="A400" s="25" t="s">
        <v>19</v>
      </c>
      <c r="B400" s="25" t="s">
        <v>332</v>
      </c>
      <c r="C400" s="24" t="s">
        <v>333</v>
      </c>
      <c r="D400" s="24">
        <v>33174.256522700001</v>
      </c>
      <c r="E400" s="24">
        <v>1394</v>
      </c>
      <c r="F400" s="24" t="s">
        <v>113</v>
      </c>
    </row>
    <row r="401" spans="1:6" hidden="1" x14ac:dyDescent="0.25">
      <c r="A401" s="25" t="s">
        <v>23</v>
      </c>
      <c r="B401" s="25" t="s">
        <v>473</v>
      </c>
      <c r="C401" s="24" t="s">
        <v>474</v>
      </c>
      <c r="D401" s="24">
        <v>485479.675322</v>
      </c>
      <c r="E401" s="24">
        <v>1394</v>
      </c>
      <c r="F401" s="24" t="s">
        <v>113</v>
      </c>
    </row>
    <row r="402" spans="1:6" hidden="1" x14ac:dyDescent="0.25">
      <c r="A402" s="25" t="s">
        <v>80</v>
      </c>
      <c r="B402" s="25" t="s">
        <v>465</v>
      </c>
      <c r="C402" s="24" t="s">
        <v>466</v>
      </c>
      <c r="D402" s="24">
        <v>5336.4582942099996</v>
      </c>
      <c r="E402" s="24">
        <v>1394</v>
      </c>
      <c r="F402" s="24" t="s">
        <v>113</v>
      </c>
    </row>
    <row r="403" spans="1:6" hidden="1" x14ac:dyDescent="0.25">
      <c r="A403" s="25" t="s">
        <v>85</v>
      </c>
      <c r="B403" s="25" t="s">
        <v>336</v>
      </c>
      <c r="C403" s="24" t="s">
        <v>337</v>
      </c>
      <c r="D403" s="24">
        <v>10937.0456044</v>
      </c>
      <c r="E403" s="24">
        <v>1394</v>
      </c>
      <c r="F403" s="24" t="s">
        <v>113</v>
      </c>
    </row>
    <row r="404" spans="1:6" hidden="1" x14ac:dyDescent="0.25">
      <c r="A404" s="27" t="s">
        <v>90</v>
      </c>
      <c r="B404" s="28" t="s">
        <v>485</v>
      </c>
      <c r="C404" s="24" t="s">
        <v>486</v>
      </c>
      <c r="D404" s="24">
        <v>2910</v>
      </c>
      <c r="E404" s="24">
        <v>1395</v>
      </c>
      <c r="F404" s="24" t="s">
        <v>113</v>
      </c>
    </row>
    <row r="405" spans="1:6" hidden="1" x14ac:dyDescent="0.25">
      <c r="A405" s="27" t="s">
        <v>16</v>
      </c>
      <c r="B405" s="28" t="s">
        <v>485</v>
      </c>
      <c r="C405" s="24" t="s">
        <v>486</v>
      </c>
      <c r="D405" s="24">
        <v>4812.2716510700002</v>
      </c>
      <c r="E405" s="24">
        <v>1395</v>
      </c>
      <c r="F405" s="24" t="s">
        <v>113</v>
      </c>
    </row>
    <row r="406" spans="1:6" hidden="1" x14ac:dyDescent="0.25">
      <c r="A406" s="27" t="s">
        <v>84</v>
      </c>
      <c r="B406" s="28" t="s">
        <v>519</v>
      </c>
      <c r="C406" s="24" t="s">
        <v>520</v>
      </c>
      <c r="D406" s="24">
        <v>13734.3421719</v>
      </c>
      <c r="E406" s="24">
        <v>1395</v>
      </c>
      <c r="F406" s="24" t="s">
        <v>113</v>
      </c>
    </row>
    <row r="407" spans="1:6" hidden="1" x14ac:dyDescent="0.25">
      <c r="A407" s="27" t="s">
        <v>85</v>
      </c>
      <c r="B407" s="27" t="s">
        <v>521</v>
      </c>
      <c r="C407" s="24" t="s">
        <v>522</v>
      </c>
      <c r="D407" s="24">
        <v>539934.69389899995</v>
      </c>
      <c r="E407" s="24">
        <v>1395</v>
      </c>
      <c r="F407" s="24" t="s">
        <v>113</v>
      </c>
    </row>
    <row r="408" spans="1:6" hidden="1" x14ac:dyDescent="0.25">
      <c r="A408" s="27" t="s">
        <v>85</v>
      </c>
      <c r="B408" s="27" t="s">
        <v>523</v>
      </c>
      <c r="C408" s="24" t="s">
        <v>524</v>
      </c>
      <c r="D408" s="24">
        <v>324592.07623100001</v>
      </c>
      <c r="E408" s="24">
        <v>1395</v>
      </c>
      <c r="F408" s="24" t="s">
        <v>113</v>
      </c>
    </row>
    <row r="409" spans="1:6" hidden="1" x14ac:dyDescent="0.25">
      <c r="A409" s="27" t="s">
        <v>85</v>
      </c>
      <c r="B409" s="27" t="s">
        <v>525</v>
      </c>
      <c r="C409" s="24" t="s">
        <v>526</v>
      </c>
      <c r="D409" s="24">
        <v>334842.865574</v>
      </c>
      <c r="E409" s="24">
        <v>1395</v>
      </c>
      <c r="F409" s="24" t="s">
        <v>113</v>
      </c>
    </row>
    <row r="410" spans="1:6" hidden="1" x14ac:dyDescent="0.25">
      <c r="A410" s="27" t="s">
        <v>85</v>
      </c>
      <c r="B410" s="27" t="s">
        <v>527</v>
      </c>
      <c r="C410" s="24" t="s">
        <v>528</v>
      </c>
      <c r="D410" s="24">
        <v>31311.927236</v>
      </c>
      <c r="E410" s="24">
        <v>1395</v>
      </c>
      <c r="F410" s="24" t="s">
        <v>113</v>
      </c>
    </row>
    <row r="411" spans="1:6" hidden="1" x14ac:dyDescent="0.25">
      <c r="A411" s="27" t="s">
        <v>85</v>
      </c>
      <c r="B411" s="27" t="s">
        <v>529</v>
      </c>
      <c r="C411" s="24" t="s">
        <v>530</v>
      </c>
      <c r="D411" s="24">
        <v>35772.9609872</v>
      </c>
      <c r="E411" s="24">
        <v>1395</v>
      </c>
      <c r="F411" s="24" t="s">
        <v>113</v>
      </c>
    </row>
    <row r="412" spans="1:6" hidden="1" x14ac:dyDescent="0.25">
      <c r="A412" s="27" t="s">
        <v>85</v>
      </c>
      <c r="B412" s="27" t="s">
        <v>531</v>
      </c>
      <c r="C412" s="24" t="s">
        <v>532</v>
      </c>
      <c r="D412" s="24">
        <v>36150.844848300003</v>
      </c>
      <c r="E412" s="24">
        <v>1395</v>
      </c>
      <c r="F412" s="24" t="s">
        <v>113</v>
      </c>
    </row>
    <row r="413" spans="1:6" hidden="1" x14ac:dyDescent="0.25">
      <c r="A413" s="27" t="s">
        <v>85</v>
      </c>
      <c r="B413" s="27" t="s">
        <v>533</v>
      </c>
      <c r="C413" s="24" t="s">
        <v>534</v>
      </c>
      <c r="D413" s="24">
        <v>34344.777305000003</v>
      </c>
      <c r="E413" s="24">
        <v>1395</v>
      </c>
      <c r="F413" s="24" t="s">
        <v>113</v>
      </c>
    </row>
    <row r="414" spans="1:6" hidden="1" x14ac:dyDescent="0.25">
      <c r="A414" s="27" t="s">
        <v>85</v>
      </c>
      <c r="B414" s="27" t="s">
        <v>535</v>
      </c>
      <c r="C414" s="24" t="s">
        <v>536</v>
      </c>
      <c r="D414" s="24">
        <v>7287.0590401600002</v>
      </c>
      <c r="E414" s="24">
        <v>1395</v>
      </c>
      <c r="F414" s="24" t="s">
        <v>113</v>
      </c>
    </row>
    <row r="415" spans="1:6" hidden="1" x14ac:dyDescent="0.25">
      <c r="A415" s="27" t="s">
        <v>85</v>
      </c>
      <c r="B415" s="27" t="s">
        <v>537</v>
      </c>
      <c r="C415" s="24" t="s">
        <v>538</v>
      </c>
      <c r="D415" s="24">
        <v>11835.2784218</v>
      </c>
      <c r="E415" s="24">
        <v>1395</v>
      </c>
      <c r="F415" s="24" t="s">
        <v>113</v>
      </c>
    </row>
    <row r="416" spans="1:6" hidden="1" x14ac:dyDescent="0.25">
      <c r="A416" s="27" t="s">
        <v>85</v>
      </c>
      <c r="B416" s="28" t="s">
        <v>539</v>
      </c>
      <c r="C416" s="24" t="s">
        <v>540</v>
      </c>
      <c r="D416" s="24">
        <v>3714.0251345500001</v>
      </c>
      <c r="E416" s="24">
        <v>1395</v>
      </c>
      <c r="F416" s="24" t="s">
        <v>113</v>
      </c>
    </row>
    <row r="417" spans="1:6" hidden="1" x14ac:dyDescent="0.25">
      <c r="A417" s="27" t="s">
        <v>85</v>
      </c>
      <c r="B417" s="28" t="s">
        <v>541</v>
      </c>
      <c r="C417" s="24" t="s">
        <v>542</v>
      </c>
      <c r="D417" s="24">
        <v>17581.076706799999</v>
      </c>
      <c r="E417" s="24">
        <v>1395</v>
      </c>
      <c r="F417" s="24" t="s">
        <v>113</v>
      </c>
    </row>
    <row r="418" spans="1:6" hidden="1" x14ac:dyDescent="0.25">
      <c r="A418" s="27" t="s">
        <v>85</v>
      </c>
      <c r="B418" s="28" t="s">
        <v>543</v>
      </c>
      <c r="C418" s="24" t="s">
        <v>544</v>
      </c>
      <c r="D418" s="24">
        <v>3498.0687043900002</v>
      </c>
      <c r="E418" s="24">
        <v>1395</v>
      </c>
      <c r="F418" s="24" t="s">
        <v>113</v>
      </c>
    </row>
    <row r="419" spans="1:6" hidden="1" x14ac:dyDescent="0.25">
      <c r="A419" s="27" t="s">
        <v>85</v>
      </c>
      <c r="B419" s="28" t="s">
        <v>545</v>
      </c>
      <c r="C419" s="24" t="s">
        <v>546</v>
      </c>
      <c r="D419" s="24">
        <v>9409.8064199799992</v>
      </c>
      <c r="E419" s="24">
        <v>1395</v>
      </c>
      <c r="F419" s="24" t="s">
        <v>113</v>
      </c>
    </row>
    <row r="420" spans="1:6" hidden="1" x14ac:dyDescent="0.25">
      <c r="A420" s="27" t="s">
        <v>85</v>
      </c>
      <c r="B420" s="27" t="s">
        <v>547</v>
      </c>
      <c r="C420" s="24" t="s">
        <v>548</v>
      </c>
      <c r="D420" s="24">
        <v>3211.9558541800002</v>
      </c>
      <c r="E420" s="24">
        <v>1395</v>
      </c>
      <c r="F420" s="24" t="s">
        <v>113</v>
      </c>
    </row>
    <row r="421" spans="1:6" hidden="1" x14ac:dyDescent="0.25">
      <c r="A421" s="27" t="s">
        <v>85</v>
      </c>
      <c r="B421" s="28" t="s">
        <v>549</v>
      </c>
      <c r="C421" s="24" t="s">
        <v>550</v>
      </c>
      <c r="D421" s="24">
        <v>3984.1117360100002</v>
      </c>
      <c r="E421" s="24">
        <v>1395</v>
      </c>
      <c r="F421" s="24" t="s">
        <v>113</v>
      </c>
    </row>
    <row r="422" spans="1:6" hidden="1" x14ac:dyDescent="0.25">
      <c r="A422" s="27" t="s">
        <v>85</v>
      </c>
      <c r="B422" s="28" t="s">
        <v>551</v>
      </c>
      <c r="C422" s="24" t="s">
        <v>552</v>
      </c>
      <c r="D422" s="24">
        <v>15793.6222913</v>
      </c>
      <c r="E422" s="24">
        <v>1395</v>
      </c>
      <c r="F422" s="24" t="s">
        <v>113</v>
      </c>
    </row>
    <row r="423" spans="1:6" hidden="1" x14ac:dyDescent="0.25">
      <c r="A423" s="27" t="s">
        <v>85</v>
      </c>
      <c r="B423" s="28" t="s">
        <v>553</v>
      </c>
      <c r="C423" s="24" t="s">
        <v>554</v>
      </c>
      <c r="D423" s="24">
        <v>45096.509378299997</v>
      </c>
      <c r="E423" s="24">
        <v>1395</v>
      </c>
      <c r="F423" s="24" t="s">
        <v>113</v>
      </c>
    </row>
    <row r="424" spans="1:6" hidden="1" x14ac:dyDescent="0.25">
      <c r="A424" s="27" t="s">
        <v>85</v>
      </c>
      <c r="B424" s="28" t="s">
        <v>555</v>
      </c>
      <c r="C424" s="24" t="s">
        <v>556</v>
      </c>
      <c r="D424" s="24">
        <v>2339.2249340799999</v>
      </c>
      <c r="E424" s="24">
        <v>1395</v>
      </c>
      <c r="F424" s="24" t="s">
        <v>113</v>
      </c>
    </row>
    <row r="425" spans="1:6" hidden="1" x14ac:dyDescent="0.25">
      <c r="A425" s="27" t="s">
        <v>85</v>
      </c>
      <c r="B425" s="28" t="s">
        <v>557</v>
      </c>
      <c r="C425" s="24" t="s">
        <v>558</v>
      </c>
      <c r="D425" s="24">
        <v>3978.0885845299999</v>
      </c>
      <c r="E425" s="24">
        <v>1395</v>
      </c>
      <c r="F425" s="24" t="s">
        <v>113</v>
      </c>
    </row>
    <row r="426" spans="1:6" hidden="1" x14ac:dyDescent="0.25">
      <c r="A426" s="27" t="s">
        <v>85</v>
      </c>
      <c r="B426" s="28" t="s">
        <v>559</v>
      </c>
      <c r="C426" s="24" t="s">
        <v>560</v>
      </c>
      <c r="D426" s="24">
        <v>2488.47346608</v>
      </c>
      <c r="E426" s="24">
        <v>1395</v>
      </c>
      <c r="F426" s="24" t="s">
        <v>113</v>
      </c>
    </row>
    <row r="427" spans="1:6" hidden="1" x14ac:dyDescent="0.25">
      <c r="A427" s="27" t="s">
        <v>85</v>
      </c>
      <c r="B427" s="27" t="s">
        <v>561</v>
      </c>
      <c r="C427" s="24" t="s">
        <v>562</v>
      </c>
      <c r="D427" s="24">
        <v>6739.9511101999997</v>
      </c>
      <c r="E427" s="24">
        <v>1395</v>
      </c>
      <c r="F427" s="24" t="s">
        <v>113</v>
      </c>
    </row>
    <row r="428" spans="1:6" hidden="1" x14ac:dyDescent="0.25">
      <c r="A428" s="27" t="s">
        <v>85</v>
      </c>
      <c r="B428" s="28" t="s">
        <v>563</v>
      </c>
      <c r="C428" s="24" t="s">
        <v>564</v>
      </c>
      <c r="D428" s="24">
        <v>3058.2026390800002</v>
      </c>
      <c r="E428" s="24">
        <v>1395</v>
      </c>
      <c r="F428" s="24" t="s">
        <v>113</v>
      </c>
    </row>
    <row r="429" spans="1:6" hidden="1" x14ac:dyDescent="0.25">
      <c r="A429" s="27" t="s">
        <v>85</v>
      </c>
      <c r="B429" s="28" t="s">
        <v>565</v>
      </c>
      <c r="C429" s="24" t="s">
        <v>566</v>
      </c>
      <c r="D429" s="24">
        <v>16449.861875499999</v>
      </c>
      <c r="E429" s="24">
        <v>1395</v>
      </c>
      <c r="F429" s="24" t="s">
        <v>113</v>
      </c>
    </row>
    <row r="430" spans="1:6" hidden="1" x14ac:dyDescent="0.25">
      <c r="A430" s="27" t="s">
        <v>85</v>
      </c>
      <c r="B430" s="28" t="s">
        <v>567</v>
      </c>
      <c r="C430" s="24" t="s">
        <v>568</v>
      </c>
      <c r="D430" s="24">
        <v>19567.878695700001</v>
      </c>
      <c r="E430" s="24">
        <v>1395</v>
      </c>
      <c r="F430" s="24" t="s">
        <v>113</v>
      </c>
    </row>
    <row r="431" spans="1:6" hidden="1" x14ac:dyDescent="0.25">
      <c r="A431" s="27" t="s">
        <v>85</v>
      </c>
      <c r="B431" s="28" t="s">
        <v>569</v>
      </c>
      <c r="C431" s="24" t="s">
        <v>570</v>
      </c>
      <c r="D431" s="24">
        <v>2214.2286640900002</v>
      </c>
      <c r="E431" s="24">
        <v>1395</v>
      </c>
      <c r="F431" s="24" t="s">
        <v>113</v>
      </c>
    </row>
    <row r="432" spans="1:6" hidden="1" x14ac:dyDescent="0.25">
      <c r="A432" s="27" t="s">
        <v>24</v>
      </c>
      <c r="B432" s="28" t="s">
        <v>501</v>
      </c>
      <c r="C432" s="24" t="s">
        <v>502</v>
      </c>
      <c r="D432" s="24">
        <v>11258.0166472</v>
      </c>
      <c r="E432" s="24">
        <v>1395</v>
      </c>
      <c r="F432" s="24" t="s">
        <v>113</v>
      </c>
    </row>
    <row r="433" spans="1:6" hidden="1" x14ac:dyDescent="0.25">
      <c r="A433" s="27" t="s">
        <v>24</v>
      </c>
      <c r="B433" s="28" t="s">
        <v>503</v>
      </c>
      <c r="C433" s="24" t="s">
        <v>504</v>
      </c>
      <c r="D433" s="24">
        <v>2774.5200439400001</v>
      </c>
      <c r="E433" s="24">
        <v>1395</v>
      </c>
      <c r="F433" s="24" t="s">
        <v>113</v>
      </c>
    </row>
    <row r="434" spans="1:6" hidden="1" x14ac:dyDescent="0.25">
      <c r="A434" s="27" t="s">
        <v>24</v>
      </c>
      <c r="B434" s="28" t="s">
        <v>505</v>
      </c>
      <c r="C434" s="24" t="s">
        <v>506</v>
      </c>
      <c r="D434" s="24">
        <v>9823.8495224599992</v>
      </c>
      <c r="E434" s="24">
        <v>1395</v>
      </c>
      <c r="F434" s="24" t="s">
        <v>113</v>
      </c>
    </row>
    <row r="435" spans="1:6" hidden="1" x14ac:dyDescent="0.25">
      <c r="A435" s="27" t="s">
        <v>24</v>
      </c>
      <c r="B435" s="28" t="s">
        <v>507</v>
      </c>
      <c r="C435" s="24" t="s">
        <v>508</v>
      </c>
      <c r="D435" s="24">
        <v>1354.48920221</v>
      </c>
      <c r="E435" s="24">
        <v>1395</v>
      </c>
      <c r="F435" s="24" t="s">
        <v>113</v>
      </c>
    </row>
    <row r="436" spans="1:6" hidden="1" x14ac:dyDescent="0.25">
      <c r="A436" s="27" t="s">
        <v>24</v>
      </c>
      <c r="B436" s="28" t="s">
        <v>509</v>
      </c>
      <c r="C436" s="24" t="s">
        <v>510</v>
      </c>
      <c r="D436" s="24">
        <v>606.28619238399995</v>
      </c>
      <c r="E436" s="24">
        <v>1395</v>
      </c>
      <c r="F436" s="24" t="s">
        <v>113</v>
      </c>
    </row>
    <row r="437" spans="1:6" hidden="1" x14ac:dyDescent="0.25">
      <c r="A437" s="27" t="s">
        <v>24</v>
      </c>
      <c r="B437" s="28" t="s">
        <v>511</v>
      </c>
      <c r="C437" s="24" t="s">
        <v>512</v>
      </c>
      <c r="D437" s="24">
        <v>51802.642875500002</v>
      </c>
      <c r="E437" s="24">
        <v>1395</v>
      </c>
      <c r="F437" s="24" t="s">
        <v>113</v>
      </c>
    </row>
    <row r="438" spans="1:6" hidden="1" x14ac:dyDescent="0.25">
      <c r="A438" s="27" t="s">
        <v>24</v>
      </c>
      <c r="B438" s="28" t="s">
        <v>513</v>
      </c>
      <c r="C438" s="24" t="s">
        <v>514</v>
      </c>
      <c r="D438" s="24">
        <v>66989.200977100001</v>
      </c>
      <c r="E438" s="24">
        <v>1395</v>
      </c>
      <c r="F438" s="24" t="s">
        <v>113</v>
      </c>
    </row>
    <row r="439" spans="1:6" hidden="1" x14ac:dyDescent="0.25">
      <c r="A439" s="27" t="s">
        <v>24</v>
      </c>
      <c r="B439" s="28" t="s">
        <v>515</v>
      </c>
      <c r="C439" s="24" t="s">
        <v>516</v>
      </c>
      <c r="D439" s="24">
        <v>6524.1433745000004</v>
      </c>
      <c r="E439" s="24">
        <v>1395</v>
      </c>
      <c r="F439" s="24" t="s">
        <v>113</v>
      </c>
    </row>
    <row r="440" spans="1:6" hidden="1" x14ac:dyDescent="0.25">
      <c r="A440" s="27" t="s">
        <v>24</v>
      </c>
      <c r="B440" s="28" t="s">
        <v>517</v>
      </c>
      <c r="C440" s="24" t="s">
        <v>518</v>
      </c>
      <c r="D440" s="24">
        <v>1151.24061497</v>
      </c>
      <c r="E440" s="24">
        <v>1395</v>
      </c>
      <c r="F440" s="24" t="s">
        <v>113</v>
      </c>
    </row>
    <row r="441" spans="1:6" hidden="1" x14ac:dyDescent="0.25">
      <c r="A441" s="27" t="s">
        <v>88</v>
      </c>
      <c r="B441" s="28" t="s">
        <v>591</v>
      </c>
      <c r="C441" s="24" t="s">
        <v>592</v>
      </c>
      <c r="D441" s="24">
        <v>106786.87625299999</v>
      </c>
      <c r="E441" s="24">
        <v>1395</v>
      </c>
      <c r="F441" s="24" t="s">
        <v>113</v>
      </c>
    </row>
    <row r="442" spans="1:6" hidden="1" x14ac:dyDescent="0.25">
      <c r="A442" s="27" t="s">
        <v>88</v>
      </c>
      <c r="B442" s="28" t="s">
        <v>593</v>
      </c>
      <c r="C442" s="24" t="s">
        <v>594</v>
      </c>
      <c r="D442" s="24">
        <v>965.90177719500002</v>
      </c>
      <c r="E442" s="24">
        <v>1395</v>
      </c>
      <c r="F442" s="24" t="s">
        <v>113</v>
      </c>
    </row>
    <row r="443" spans="1:6" hidden="1" x14ac:dyDescent="0.25">
      <c r="A443" s="27" t="s">
        <v>88</v>
      </c>
      <c r="B443" s="28" t="s">
        <v>595</v>
      </c>
      <c r="C443" s="24" t="s">
        <v>596</v>
      </c>
      <c r="D443" s="24">
        <v>5034.3031883599997</v>
      </c>
      <c r="E443" s="24">
        <v>1395</v>
      </c>
      <c r="F443" s="24" t="s">
        <v>113</v>
      </c>
    </row>
    <row r="444" spans="1:6" hidden="1" x14ac:dyDescent="0.25">
      <c r="A444" s="27" t="s">
        <v>4</v>
      </c>
      <c r="B444" s="28" t="s">
        <v>598</v>
      </c>
      <c r="C444" s="24" t="s">
        <v>599</v>
      </c>
      <c r="D444" s="24">
        <v>2503.5420370799998</v>
      </c>
      <c r="E444" s="24">
        <v>1395</v>
      </c>
      <c r="F444" s="24" t="s">
        <v>113</v>
      </c>
    </row>
    <row r="445" spans="1:6" hidden="1" x14ac:dyDescent="0.25">
      <c r="A445" s="27" t="s">
        <v>4</v>
      </c>
      <c r="B445" s="28" t="s">
        <v>600</v>
      </c>
      <c r="C445" s="24" t="s">
        <v>601</v>
      </c>
      <c r="D445" s="24">
        <v>19012.241444399999</v>
      </c>
      <c r="E445" s="24">
        <v>1395</v>
      </c>
      <c r="F445" s="24" t="s">
        <v>113</v>
      </c>
    </row>
    <row r="446" spans="1:6" hidden="1" x14ac:dyDescent="0.25">
      <c r="A446" s="27" t="s">
        <v>20</v>
      </c>
      <c r="B446" s="28" t="s">
        <v>571</v>
      </c>
      <c r="C446" s="24" t="s">
        <v>572</v>
      </c>
      <c r="D446" s="24">
        <v>1175.5673471299999</v>
      </c>
      <c r="E446" s="24">
        <v>1395</v>
      </c>
      <c r="F446" s="24" t="s">
        <v>113</v>
      </c>
    </row>
    <row r="447" spans="1:6" hidden="1" x14ac:dyDescent="0.25">
      <c r="A447" s="27" t="s">
        <v>91</v>
      </c>
      <c r="B447" s="28" t="s">
        <v>499</v>
      </c>
      <c r="C447" s="24" t="s">
        <v>500</v>
      </c>
      <c r="D447" s="24">
        <v>87871.480843600002</v>
      </c>
      <c r="E447" s="24">
        <v>1395</v>
      </c>
      <c r="F447" s="24" t="s">
        <v>113</v>
      </c>
    </row>
    <row r="448" spans="1:6" hidden="1" x14ac:dyDescent="0.25">
      <c r="A448" s="27" t="s">
        <v>28</v>
      </c>
      <c r="B448" s="28" t="s">
        <v>1157</v>
      </c>
      <c r="C448" s="24" t="s">
        <v>577</v>
      </c>
      <c r="D448" s="24">
        <v>716039.06639399996</v>
      </c>
      <c r="E448" s="24">
        <v>1395</v>
      </c>
      <c r="F448" s="24" t="s">
        <v>113</v>
      </c>
    </row>
    <row r="449" spans="1:6" hidden="1" x14ac:dyDescent="0.25">
      <c r="A449" s="27" t="s">
        <v>28</v>
      </c>
      <c r="B449" s="28" t="s">
        <v>1158</v>
      </c>
      <c r="C449" s="24" t="s">
        <v>578</v>
      </c>
      <c r="D449" s="24">
        <v>27442.969147899999</v>
      </c>
      <c r="E449" s="24">
        <v>1395</v>
      </c>
      <c r="F449" s="24" t="s">
        <v>113</v>
      </c>
    </row>
    <row r="450" spans="1:6" hidden="1" x14ac:dyDescent="0.25">
      <c r="A450" s="27" t="s">
        <v>28</v>
      </c>
      <c r="B450" s="28" t="s">
        <v>1159</v>
      </c>
      <c r="C450" s="24" t="s">
        <v>579</v>
      </c>
      <c r="D450" s="24">
        <v>20313.9878599</v>
      </c>
      <c r="E450" s="24">
        <v>1395</v>
      </c>
      <c r="F450" s="24" t="s">
        <v>113</v>
      </c>
    </row>
    <row r="451" spans="1:6" hidden="1" x14ac:dyDescent="0.25">
      <c r="A451" s="27" t="s">
        <v>28</v>
      </c>
      <c r="B451" s="28" t="s">
        <v>1160</v>
      </c>
      <c r="C451" s="24" t="s">
        <v>580</v>
      </c>
      <c r="D451" s="24">
        <v>33429.665985500003</v>
      </c>
      <c r="E451" s="24">
        <v>1395</v>
      </c>
      <c r="F451" s="24" t="s">
        <v>113</v>
      </c>
    </row>
    <row r="452" spans="1:6" hidden="1" x14ac:dyDescent="0.25">
      <c r="A452" s="27" t="s">
        <v>28</v>
      </c>
      <c r="B452" s="28" t="s">
        <v>1161</v>
      </c>
      <c r="C452" s="24" t="s">
        <v>581</v>
      </c>
      <c r="D452" s="24">
        <v>16652.325170100001</v>
      </c>
      <c r="E452" s="24">
        <v>1395</v>
      </c>
      <c r="F452" s="24" t="s">
        <v>113</v>
      </c>
    </row>
    <row r="453" spans="1:6" hidden="1" x14ac:dyDescent="0.25">
      <c r="A453" s="27" t="s">
        <v>28</v>
      </c>
      <c r="B453" s="28" t="s">
        <v>1162</v>
      </c>
      <c r="C453" s="24" t="s">
        <v>582</v>
      </c>
      <c r="D453" s="24">
        <v>18670.581844600001</v>
      </c>
      <c r="E453" s="24">
        <v>1395</v>
      </c>
      <c r="F453" s="24" t="s">
        <v>113</v>
      </c>
    </row>
    <row r="454" spans="1:6" hidden="1" x14ac:dyDescent="0.25">
      <c r="A454" s="27" t="s">
        <v>28</v>
      </c>
      <c r="B454" s="28" t="s">
        <v>1163</v>
      </c>
      <c r="C454" s="24" t="s">
        <v>583</v>
      </c>
      <c r="D454" s="24">
        <v>14584.4510381</v>
      </c>
      <c r="E454" s="24">
        <v>1395</v>
      </c>
      <c r="F454" s="24" t="s">
        <v>113</v>
      </c>
    </row>
    <row r="455" spans="1:6" hidden="1" x14ac:dyDescent="0.25">
      <c r="A455" s="27" t="s">
        <v>28</v>
      </c>
      <c r="B455" s="28" t="s">
        <v>1164</v>
      </c>
      <c r="C455" s="24" t="s">
        <v>584</v>
      </c>
      <c r="D455" s="24">
        <v>3990.6930911600002</v>
      </c>
      <c r="E455" s="24">
        <v>1395</v>
      </c>
      <c r="F455" s="24" t="s">
        <v>113</v>
      </c>
    </row>
    <row r="456" spans="1:6" hidden="1" x14ac:dyDescent="0.25">
      <c r="A456" s="27" t="s">
        <v>28</v>
      </c>
      <c r="B456" s="28" t="s">
        <v>1165</v>
      </c>
      <c r="C456" s="24" t="s">
        <v>585</v>
      </c>
      <c r="D456" s="24">
        <v>8743.8066556600006</v>
      </c>
      <c r="E456" s="24">
        <v>1395</v>
      </c>
      <c r="F456" s="24" t="s">
        <v>113</v>
      </c>
    </row>
    <row r="457" spans="1:6" hidden="1" x14ac:dyDescent="0.25">
      <c r="A457" s="27" t="s">
        <v>28</v>
      </c>
      <c r="B457" s="28" t="s">
        <v>1166</v>
      </c>
      <c r="C457" s="24" t="s">
        <v>586</v>
      </c>
      <c r="D457" s="24">
        <v>3753.6367534000001</v>
      </c>
      <c r="E457" s="24">
        <v>1395</v>
      </c>
      <c r="F457" s="24" t="s">
        <v>113</v>
      </c>
    </row>
    <row r="458" spans="1:6" hidden="1" x14ac:dyDescent="0.25">
      <c r="A458" s="27" t="s">
        <v>28</v>
      </c>
      <c r="B458" s="28" t="s">
        <v>1167</v>
      </c>
      <c r="C458" s="24" t="s">
        <v>587</v>
      </c>
      <c r="D458" s="24">
        <v>5186.7675006400004</v>
      </c>
      <c r="E458" s="24">
        <v>1395</v>
      </c>
      <c r="F458" s="24" t="s">
        <v>113</v>
      </c>
    </row>
    <row r="459" spans="1:6" hidden="1" x14ac:dyDescent="0.25">
      <c r="A459" s="27" t="s">
        <v>28</v>
      </c>
      <c r="B459" s="28" t="s">
        <v>1168</v>
      </c>
      <c r="C459" s="24" t="s">
        <v>588</v>
      </c>
      <c r="D459" s="24">
        <v>12604.594066199999</v>
      </c>
      <c r="E459" s="24">
        <v>1395</v>
      </c>
      <c r="F459" s="24" t="s">
        <v>113</v>
      </c>
    </row>
    <row r="460" spans="1:6" hidden="1" x14ac:dyDescent="0.25">
      <c r="A460" s="27" t="s">
        <v>28</v>
      </c>
      <c r="B460" s="28" t="s">
        <v>1169</v>
      </c>
      <c r="C460" s="24" t="s">
        <v>589</v>
      </c>
      <c r="D460" s="24">
        <v>37903.901145299998</v>
      </c>
      <c r="E460" s="24">
        <v>1395</v>
      </c>
      <c r="F460" s="24" t="s">
        <v>113</v>
      </c>
    </row>
    <row r="461" spans="1:6" hidden="1" x14ac:dyDescent="0.25">
      <c r="A461" s="27" t="s">
        <v>28</v>
      </c>
      <c r="B461" s="28" t="s">
        <v>1170</v>
      </c>
      <c r="C461" s="24" t="s">
        <v>590</v>
      </c>
      <c r="D461" s="24">
        <v>49407.0880942</v>
      </c>
      <c r="E461" s="24">
        <v>1395</v>
      </c>
      <c r="F461" s="24" t="s">
        <v>113</v>
      </c>
    </row>
    <row r="462" spans="1:6" hidden="1" x14ac:dyDescent="0.25">
      <c r="A462" s="27" t="s">
        <v>15</v>
      </c>
      <c r="B462" s="27" t="s">
        <v>604</v>
      </c>
      <c r="C462" s="24" t="s">
        <v>605</v>
      </c>
      <c r="D462" s="24">
        <v>1134294.9276399999</v>
      </c>
      <c r="E462" s="24">
        <v>1395</v>
      </c>
      <c r="F462" s="24" t="s">
        <v>113</v>
      </c>
    </row>
    <row r="463" spans="1:6" hidden="1" x14ac:dyDescent="0.25">
      <c r="A463" s="27" t="s">
        <v>7</v>
      </c>
      <c r="B463" s="27" t="s">
        <v>575</v>
      </c>
      <c r="C463" s="24" t="s">
        <v>576</v>
      </c>
      <c r="D463" s="24">
        <v>7800</v>
      </c>
      <c r="E463" s="24">
        <v>1395</v>
      </c>
      <c r="F463" s="24" t="s">
        <v>113</v>
      </c>
    </row>
    <row r="464" spans="1:6" hidden="1" x14ac:dyDescent="0.25">
      <c r="A464" s="27" t="s">
        <v>15</v>
      </c>
      <c r="B464" s="27" t="s">
        <v>575</v>
      </c>
      <c r="C464" s="24" t="s">
        <v>576</v>
      </c>
      <c r="D464" s="24">
        <v>168407.62766999999</v>
      </c>
      <c r="E464" s="24">
        <v>1395</v>
      </c>
      <c r="F464" s="24" t="s">
        <v>113</v>
      </c>
    </row>
    <row r="465" spans="1:6" hidden="1" x14ac:dyDescent="0.25">
      <c r="A465" s="27" t="s">
        <v>15</v>
      </c>
      <c r="B465" s="27" t="s">
        <v>606</v>
      </c>
      <c r="C465" s="24" t="s">
        <v>607</v>
      </c>
      <c r="D465" s="24">
        <v>89730.781990000003</v>
      </c>
      <c r="E465" s="24">
        <v>1395</v>
      </c>
      <c r="F465" s="24" t="s">
        <v>113</v>
      </c>
    </row>
    <row r="466" spans="1:6" hidden="1" x14ac:dyDescent="0.25">
      <c r="A466" s="27" t="s">
        <v>15</v>
      </c>
      <c r="B466" s="27" t="s">
        <v>608</v>
      </c>
      <c r="C466" s="24" t="s">
        <v>609</v>
      </c>
      <c r="D466" s="24">
        <v>26302.287229099999</v>
      </c>
      <c r="E466" s="24">
        <v>1395</v>
      </c>
      <c r="F466" s="24" t="s">
        <v>113</v>
      </c>
    </row>
    <row r="467" spans="1:6" hidden="1" x14ac:dyDescent="0.25">
      <c r="A467" s="27" t="s">
        <v>15</v>
      </c>
      <c r="B467" s="27" t="s">
        <v>610</v>
      </c>
      <c r="C467" s="24" t="s">
        <v>611</v>
      </c>
      <c r="D467" s="24">
        <v>18494.373281</v>
      </c>
      <c r="E467" s="24">
        <v>1395</v>
      </c>
      <c r="F467" s="24" t="s">
        <v>113</v>
      </c>
    </row>
    <row r="468" spans="1:6" hidden="1" x14ac:dyDescent="0.25">
      <c r="A468" s="27" t="s">
        <v>15</v>
      </c>
      <c r="B468" s="27" t="s">
        <v>612</v>
      </c>
      <c r="C468" s="24" t="s">
        <v>613</v>
      </c>
      <c r="D468" s="24">
        <v>17967.174642000002</v>
      </c>
      <c r="E468" s="24">
        <v>1395</v>
      </c>
      <c r="F468" s="24" t="s">
        <v>113</v>
      </c>
    </row>
    <row r="469" spans="1:6" hidden="1" x14ac:dyDescent="0.25">
      <c r="A469" s="27" t="s">
        <v>89</v>
      </c>
      <c r="B469" s="28" t="s">
        <v>487</v>
      </c>
      <c r="C469" s="24" t="s">
        <v>488</v>
      </c>
      <c r="D469" s="28">
        <v>26888.753156999999</v>
      </c>
      <c r="E469" s="24">
        <v>1395</v>
      </c>
      <c r="F469" s="24" t="s">
        <v>113</v>
      </c>
    </row>
    <row r="470" spans="1:6" hidden="1" x14ac:dyDescent="0.25">
      <c r="A470" s="27" t="s">
        <v>19</v>
      </c>
      <c r="B470" s="28" t="s">
        <v>487</v>
      </c>
      <c r="C470" s="24" t="s">
        <v>488</v>
      </c>
      <c r="D470" s="24">
        <v>66000</v>
      </c>
      <c r="E470" s="24">
        <v>1395</v>
      </c>
      <c r="F470" s="24" t="s">
        <v>113</v>
      </c>
    </row>
    <row r="471" spans="1:6" hidden="1" x14ac:dyDescent="0.25">
      <c r="A471" s="27" t="s">
        <v>93</v>
      </c>
      <c r="B471" s="28" t="s">
        <v>487</v>
      </c>
      <c r="C471" s="24" t="s">
        <v>488</v>
      </c>
      <c r="D471" s="24">
        <v>70000</v>
      </c>
      <c r="E471" s="24">
        <v>1395</v>
      </c>
      <c r="F471" s="24" t="s">
        <v>113</v>
      </c>
    </row>
    <row r="472" spans="1:6" hidden="1" x14ac:dyDescent="0.25">
      <c r="A472" s="27" t="s">
        <v>92</v>
      </c>
      <c r="B472" s="28" t="s">
        <v>573</v>
      </c>
      <c r="C472" s="24" t="s">
        <v>574</v>
      </c>
      <c r="D472" s="24">
        <v>156132.01999199999</v>
      </c>
      <c r="E472" s="24">
        <v>1395</v>
      </c>
      <c r="F472" s="24" t="s">
        <v>113</v>
      </c>
    </row>
    <row r="473" spans="1:6" hidden="1" x14ac:dyDescent="0.25">
      <c r="A473" s="27" t="s">
        <v>88</v>
      </c>
      <c r="B473" s="28" t="s">
        <v>1171</v>
      </c>
      <c r="C473" s="24" t="s">
        <v>597</v>
      </c>
      <c r="D473" s="24">
        <v>75925.616770399996</v>
      </c>
      <c r="E473" s="24">
        <v>1395</v>
      </c>
      <c r="F473" s="24" t="s">
        <v>113</v>
      </c>
    </row>
    <row r="474" spans="1:6" hidden="1" x14ac:dyDescent="0.25">
      <c r="A474" s="27" t="s">
        <v>4</v>
      </c>
      <c r="B474" s="28" t="s">
        <v>1172</v>
      </c>
      <c r="C474" s="24" t="s">
        <v>602</v>
      </c>
      <c r="D474" s="24">
        <v>970.83301025499998</v>
      </c>
      <c r="E474" s="24">
        <v>1395</v>
      </c>
      <c r="F474" s="24" t="s">
        <v>113</v>
      </c>
    </row>
    <row r="475" spans="1:6" hidden="1" x14ac:dyDescent="0.25">
      <c r="A475" s="27" t="s">
        <v>4</v>
      </c>
      <c r="B475" s="28" t="s">
        <v>1173</v>
      </c>
      <c r="C475" s="24" t="s">
        <v>603</v>
      </c>
      <c r="D475" s="24">
        <v>3079.7360698399998</v>
      </c>
      <c r="E475" s="24">
        <v>1395</v>
      </c>
      <c r="F475" s="24" t="s">
        <v>113</v>
      </c>
    </row>
    <row r="476" spans="1:6" hidden="1" x14ac:dyDescent="0.25">
      <c r="A476" s="27" t="s">
        <v>12</v>
      </c>
      <c r="B476" s="28" t="s">
        <v>489</v>
      </c>
      <c r="C476" s="24" t="s">
        <v>490</v>
      </c>
      <c r="D476" s="24">
        <v>53172.886007200002</v>
      </c>
      <c r="E476" s="24">
        <v>1395</v>
      </c>
      <c r="F476" s="24" t="s">
        <v>113</v>
      </c>
    </row>
    <row r="477" spans="1:6" hidden="1" x14ac:dyDescent="0.25">
      <c r="A477" s="27" t="s">
        <v>12</v>
      </c>
      <c r="B477" s="28" t="s">
        <v>491</v>
      </c>
      <c r="C477" s="24" t="s">
        <v>492</v>
      </c>
      <c r="D477" s="24">
        <v>32757.383160699999</v>
      </c>
      <c r="E477" s="24">
        <v>1395</v>
      </c>
      <c r="F477" s="24" t="s">
        <v>113</v>
      </c>
    </row>
    <row r="478" spans="1:6" hidden="1" x14ac:dyDescent="0.25">
      <c r="A478" s="27" t="s">
        <v>12</v>
      </c>
      <c r="B478" s="28" t="s">
        <v>493</v>
      </c>
      <c r="C478" s="24" t="s">
        <v>494</v>
      </c>
      <c r="D478" s="24">
        <v>14096.925354999999</v>
      </c>
      <c r="E478" s="24">
        <v>1395</v>
      </c>
      <c r="F478" s="24" t="s">
        <v>113</v>
      </c>
    </row>
    <row r="479" spans="1:6" hidden="1" x14ac:dyDescent="0.25">
      <c r="A479" s="27" t="s">
        <v>12</v>
      </c>
      <c r="B479" s="28" t="s">
        <v>1174</v>
      </c>
      <c r="C479" s="24" t="s">
        <v>495</v>
      </c>
      <c r="D479" s="24">
        <v>93968.749859300005</v>
      </c>
      <c r="E479" s="24">
        <v>1395</v>
      </c>
      <c r="F479" s="24" t="s">
        <v>113</v>
      </c>
    </row>
    <row r="480" spans="1:6" hidden="1" x14ac:dyDescent="0.25">
      <c r="A480" s="27" t="s">
        <v>12</v>
      </c>
      <c r="B480" s="28" t="s">
        <v>1175</v>
      </c>
      <c r="C480" s="24" t="s">
        <v>496</v>
      </c>
      <c r="D480" s="24">
        <v>61008.560443100003</v>
      </c>
      <c r="E480" s="24">
        <v>1395</v>
      </c>
      <c r="F480" s="24" t="s">
        <v>113</v>
      </c>
    </row>
    <row r="481" spans="1:6" hidden="1" x14ac:dyDescent="0.25">
      <c r="A481" s="27" t="s">
        <v>12</v>
      </c>
      <c r="B481" s="28" t="s">
        <v>497</v>
      </c>
      <c r="C481" s="24" t="s">
        <v>498</v>
      </c>
      <c r="D481" s="24">
        <v>91896.703351999997</v>
      </c>
      <c r="E481" s="24">
        <v>1395</v>
      </c>
      <c r="F481" s="24" t="s">
        <v>113</v>
      </c>
    </row>
    <row r="482" spans="1:6" hidden="1" x14ac:dyDescent="0.25">
      <c r="A482" s="27" t="s">
        <v>94</v>
      </c>
      <c r="B482" s="28" t="s">
        <v>279</v>
      </c>
      <c r="C482" s="24" t="s">
        <v>614</v>
      </c>
      <c r="D482" s="24">
        <v>96696.476667700001</v>
      </c>
      <c r="E482" s="24">
        <v>1395</v>
      </c>
      <c r="F482" s="24" t="s">
        <v>113</v>
      </c>
    </row>
    <row r="483" spans="1:6" hidden="1" x14ac:dyDescent="0.25">
      <c r="A483" s="27" t="s">
        <v>94</v>
      </c>
      <c r="B483" s="28" t="s">
        <v>1176</v>
      </c>
      <c r="C483" s="24" t="s">
        <v>615</v>
      </c>
      <c r="D483" s="24">
        <v>84421.610717000003</v>
      </c>
      <c r="E483" s="24">
        <v>1395</v>
      </c>
      <c r="F483" s="24" t="s">
        <v>113</v>
      </c>
    </row>
    <row r="484" spans="1:6" hidden="1" x14ac:dyDescent="0.25">
      <c r="A484" s="27" t="s">
        <v>94</v>
      </c>
      <c r="B484" s="28" t="s">
        <v>1177</v>
      </c>
      <c r="C484" s="24" t="s">
        <v>616</v>
      </c>
      <c r="D484" s="24">
        <v>54853.8443998</v>
      </c>
      <c r="E484" s="24">
        <v>1395</v>
      </c>
      <c r="F484" s="24" t="s">
        <v>113</v>
      </c>
    </row>
    <row r="485" spans="1:6" hidden="1" x14ac:dyDescent="0.25">
      <c r="A485" s="27" t="s">
        <v>94</v>
      </c>
      <c r="B485" s="28" t="s">
        <v>1178</v>
      </c>
      <c r="C485" s="24" t="s">
        <v>617</v>
      </c>
      <c r="D485" s="24">
        <v>91423.098213100006</v>
      </c>
      <c r="E485" s="24">
        <v>1395</v>
      </c>
      <c r="F485" s="24" t="s">
        <v>113</v>
      </c>
    </row>
    <row r="486" spans="1:6" hidden="1" x14ac:dyDescent="0.25">
      <c r="A486" s="27" t="s">
        <v>85</v>
      </c>
      <c r="B486" s="28" t="s">
        <v>644</v>
      </c>
      <c r="C486" s="24" t="s">
        <v>645</v>
      </c>
      <c r="D486" s="24">
        <v>6746.3925537499999</v>
      </c>
      <c r="E486" s="24">
        <v>1396</v>
      </c>
      <c r="F486" s="24" t="s">
        <v>113</v>
      </c>
    </row>
    <row r="487" spans="1:6" hidden="1" x14ac:dyDescent="0.25">
      <c r="A487" s="27" t="s">
        <v>80</v>
      </c>
      <c r="B487" s="27" t="s">
        <v>735</v>
      </c>
      <c r="C487" s="24" t="s">
        <v>736</v>
      </c>
      <c r="D487" s="24">
        <v>85853.043596999996</v>
      </c>
      <c r="E487" s="24">
        <v>1396</v>
      </c>
      <c r="F487" s="24" t="s">
        <v>113</v>
      </c>
    </row>
    <row r="488" spans="1:6" hidden="1" x14ac:dyDescent="0.25">
      <c r="A488" s="27" t="s">
        <v>80</v>
      </c>
      <c r="B488" s="27" t="s">
        <v>737</v>
      </c>
      <c r="C488" s="24" t="s">
        <v>738</v>
      </c>
      <c r="D488" s="24">
        <v>67589.741039500004</v>
      </c>
      <c r="E488" s="24">
        <v>1396</v>
      </c>
      <c r="F488" s="24" t="s">
        <v>113</v>
      </c>
    </row>
    <row r="489" spans="1:6" hidden="1" x14ac:dyDescent="0.25">
      <c r="A489" s="27" t="s">
        <v>80</v>
      </c>
      <c r="B489" s="27" t="s">
        <v>739</v>
      </c>
      <c r="C489" s="24" t="s">
        <v>740</v>
      </c>
      <c r="D489" s="24">
        <v>33067.919045299997</v>
      </c>
      <c r="E489" s="24">
        <v>1396</v>
      </c>
      <c r="F489" s="24" t="s">
        <v>113</v>
      </c>
    </row>
    <row r="490" spans="1:6" hidden="1" x14ac:dyDescent="0.25">
      <c r="A490" s="27" t="s">
        <v>80</v>
      </c>
      <c r="B490" s="27" t="s">
        <v>741</v>
      </c>
      <c r="C490" s="24" t="s">
        <v>742</v>
      </c>
      <c r="D490" s="24">
        <v>160362.72834100001</v>
      </c>
      <c r="E490" s="24">
        <v>1396</v>
      </c>
      <c r="F490" s="24" t="s">
        <v>113</v>
      </c>
    </row>
    <row r="491" spans="1:6" hidden="1" x14ac:dyDescent="0.25">
      <c r="A491" s="27" t="s">
        <v>80</v>
      </c>
      <c r="B491" s="27" t="s">
        <v>743</v>
      </c>
      <c r="C491" s="24" t="s">
        <v>744</v>
      </c>
      <c r="D491" s="24">
        <v>109342.62609400001</v>
      </c>
      <c r="E491" s="24">
        <v>1396</v>
      </c>
      <c r="F491" s="24" t="s">
        <v>113</v>
      </c>
    </row>
    <row r="492" spans="1:6" hidden="1" x14ac:dyDescent="0.25">
      <c r="A492" s="27" t="s">
        <v>80</v>
      </c>
      <c r="B492" s="27" t="s">
        <v>745</v>
      </c>
      <c r="C492" s="24" t="s">
        <v>746</v>
      </c>
      <c r="D492" s="24">
        <v>77106.667507599996</v>
      </c>
      <c r="E492" s="24">
        <v>1396</v>
      </c>
      <c r="F492" s="24" t="s">
        <v>113</v>
      </c>
    </row>
    <row r="493" spans="1:6" hidden="1" x14ac:dyDescent="0.25">
      <c r="A493" s="27" t="s">
        <v>80</v>
      </c>
      <c r="B493" s="28" t="s">
        <v>747</v>
      </c>
      <c r="C493" s="24" t="s">
        <v>748</v>
      </c>
      <c r="D493" s="24">
        <v>83625.868842800002</v>
      </c>
      <c r="E493" s="24">
        <v>1396</v>
      </c>
      <c r="F493" s="24" t="s">
        <v>113</v>
      </c>
    </row>
    <row r="494" spans="1:6" hidden="1" x14ac:dyDescent="0.25">
      <c r="A494" s="27" t="s">
        <v>23</v>
      </c>
      <c r="B494" s="28" t="s">
        <v>749</v>
      </c>
      <c r="C494" s="24" t="s">
        <v>750</v>
      </c>
      <c r="D494" s="24">
        <v>208640.494072</v>
      </c>
      <c r="E494" s="24">
        <v>1396</v>
      </c>
      <c r="F494" s="24" t="s">
        <v>113</v>
      </c>
    </row>
    <row r="495" spans="1:6" hidden="1" x14ac:dyDescent="0.25">
      <c r="A495" s="27" t="s">
        <v>92</v>
      </c>
      <c r="B495" s="28" t="s">
        <v>682</v>
      </c>
      <c r="C495" s="24" t="s">
        <v>683</v>
      </c>
      <c r="D495" s="24">
        <v>5310.8299554699997</v>
      </c>
      <c r="E495" s="24">
        <v>1396</v>
      </c>
      <c r="F495" s="24" t="s">
        <v>113</v>
      </c>
    </row>
    <row r="496" spans="1:6" hidden="1" x14ac:dyDescent="0.25">
      <c r="A496" s="27" t="s">
        <v>20</v>
      </c>
      <c r="B496" s="28" t="s">
        <v>1179</v>
      </c>
      <c r="C496" s="24" t="s">
        <v>673</v>
      </c>
      <c r="D496" s="24">
        <v>507822.84226200002</v>
      </c>
      <c r="E496" s="24">
        <v>1396</v>
      </c>
      <c r="F496" s="24" t="s">
        <v>113</v>
      </c>
    </row>
    <row r="497" spans="1:6" hidden="1" x14ac:dyDescent="0.25">
      <c r="A497" s="27" t="s">
        <v>20</v>
      </c>
      <c r="B497" s="28" t="s">
        <v>674</v>
      </c>
      <c r="C497" s="24" t="s">
        <v>675</v>
      </c>
      <c r="D497" s="24">
        <v>20612.023767300001</v>
      </c>
      <c r="E497" s="24">
        <v>1396</v>
      </c>
      <c r="F497" s="24" t="s">
        <v>113</v>
      </c>
    </row>
    <row r="498" spans="1:6" hidden="1" x14ac:dyDescent="0.25">
      <c r="A498" s="27" t="s">
        <v>83</v>
      </c>
      <c r="B498" s="28" t="s">
        <v>623</v>
      </c>
      <c r="C498" s="24" t="s">
        <v>624</v>
      </c>
      <c r="D498" s="24">
        <v>31650.456862899999</v>
      </c>
      <c r="E498" s="24">
        <v>1396</v>
      </c>
      <c r="F498" s="24" t="s">
        <v>113</v>
      </c>
    </row>
    <row r="499" spans="1:6" hidden="1" x14ac:dyDescent="0.25">
      <c r="A499" s="27" t="s">
        <v>83</v>
      </c>
      <c r="B499" s="28" t="s">
        <v>1180</v>
      </c>
      <c r="C499" s="24" t="s">
        <v>621</v>
      </c>
      <c r="D499" s="24">
        <v>133085.84368200001</v>
      </c>
      <c r="E499" s="24">
        <v>1396</v>
      </c>
      <c r="F499" s="24" t="s">
        <v>113</v>
      </c>
    </row>
    <row r="500" spans="1:6" hidden="1" x14ac:dyDescent="0.25">
      <c r="A500" s="27" t="s">
        <v>83</v>
      </c>
      <c r="B500" s="28" t="s">
        <v>1181</v>
      </c>
      <c r="C500" s="24" t="s">
        <v>622</v>
      </c>
      <c r="D500" s="24">
        <v>270593.36128499999</v>
      </c>
      <c r="E500" s="24">
        <v>1396</v>
      </c>
      <c r="F500" s="24" t="s">
        <v>113</v>
      </c>
    </row>
    <row r="501" spans="1:6" hidden="1" x14ac:dyDescent="0.25">
      <c r="A501" s="27" t="s">
        <v>82</v>
      </c>
      <c r="B501" s="28" t="s">
        <v>1182</v>
      </c>
      <c r="C501" s="24" t="s">
        <v>620</v>
      </c>
      <c r="D501" s="24">
        <v>475262.28546300001</v>
      </c>
      <c r="E501" s="24">
        <v>1396</v>
      </c>
      <c r="F501" s="24" t="s">
        <v>113</v>
      </c>
    </row>
    <row r="502" spans="1:6" hidden="1" x14ac:dyDescent="0.25">
      <c r="A502" s="27" t="s">
        <v>85</v>
      </c>
      <c r="B502" s="28" t="s">
        <v>646</v>
      </c>
      <c r="C502" s="24" t="s">
        <v>647</v>
      </c>
      <c r="D502" s="24">
        <v>12638.5257611</v>
      </c>
      <c r="E502" s="24">
        <v>1396</v>
      </c>
      <c r="F502" s="24" t="s">
        <v>113</v>
      </c>
    </row>
    <row r="503" spans="1:6" hidden="1" x14ac:dyDescent="0.25">
      <c r="A503" s="27" t="s">
        <v>85</v>
      </c>
      <c r="B503" s="28" t="s">
        <v>1183</v>
      </c>
      <c r="C503" s="24" t="s">
        <v>640</v>
      </c>
      <c r="D503" s="24">
        <v>44036.3138292</v>
      </c>
      <c r="E503" s="24">
        <v>1396</v>
      </c>
      <c r="F503" s="24" t="s">
        <v>113</v>
      </c>
    </row>
    <row r="504" spans="1:6" hidden="1" x14ac:dyDescent="0.25">
      <c r="A504" s="27" t="s">
        <v>85</v>
      </c>
      <c r="B504" s="28" t="s">
        <v>1184</v>
      </c>
      <c r="C504" s="24" t="s">
        <v>641</v>
      </c>
      <c r="D504" s="24">
        <v>162577.22655299999</v>
      </c>
      <c r="E504" s="24">
        <v>1396</v>
      </c>
      <c r="F504" s="24" t="s">
        <v>113</v>
      </c>
    </row>
    <row r="505" spans="1:6" hidden="1" x14ac:dyDescent="0.25">
      <c r="A505" s="27" t="s">
        <v>84</v>
      </c>
      <c r="B505" s="28" t="s">
        <v>1185</v>
      </c>
      <c r="C505" s="24" t="s">
        <v>625</v>
      </c>
      <c r="D505" s="24">
        <v>70061.300261099997</v>
      </c>
      <c r="E505" s="24">
        <v>1396</v>
      </c>
      <c r="F505" s="24" t="s">
        <v>113</v>
      </c>
    </row>
    <row r="506" spans="1:6" hidden="1" x14ac:dyDescent="0.25">
      <c r="A506" s="27" t="s">
        <v>84</v>
      </c>
      <c r="B506" s="28" t="s">
        <v>1186</v>
      </c>
      <c r="C506" s="24" t="s">
        <v>626</v>
      </c>
      <c r="D506" s="24">
        <v>142356.72255000001</v>
      </c>
      <c r="E506" s="24">
        <v>1396</v>
      </c>
      <c r="F506" s="24" t="s">
        <v>113</v>
      </c>
    </row>
    <row r="507" spans="1:6" hidden="1" x14ac:dyDescent="0.25">
      <c r="A507" s="27" t="s">
        <v>85</v>
      </c>
      <c r="B507" s="28" t="s">
        <v>1187</v>
      </c>
      <c r="C507" s="24" t="s">
        <v>639</v>
      </c>
      <c r="D507" s="24">
        <v>37793.043975300003</v>
      </c>
      <c r="E507" s="24">
        <v>1396</v>
      </c>
      <c r="F507" s="24" t="s">
        <v>113</v>
      </c>
    </row>
    <row r="508" spans="1:6" hidden="1" x14ac:dyDescent="0.25">
      <c r="A508" s="27" t="s">
        <v>53</v>
      </c>
      <c r="B508" s="28" t="s">
        <v>618</v>
      </c>
      <c r="C508" s="24" t="s">
        <v>619</v>
      </c>
      <c r="D508" s="28">
        <v>86077</v>
      </c>
      <c r="E508" s="24">
        <v>1396</v>
      </c>
      <c r="F508" s="24" t="s">
        <v>113</v>
      </c>
    </row>
    <row r="509" spans="1:6" hidden="1" x14ac:dyDescent="0.25">
      <c r="A509" s="27" t="s">
        <v>84</v>
      </c>
      <c r="B509" s="28" t="s">
        <v>618</v>
      </c>
      <c r="C509" s="24" t="s">
        <v>619</v>
      </c>
      <c r="D509" s="24">
        <v>128835.77991000001</v>
      </c>
      <c r="E509" s="24">
        <v>1396</v>
      </c>
      <c r="F509" s="24" t="s">
        <v>113</v>
      </c>
    </row>
    <row r="510" spans="1:6" hidden="1" x14ac:dyDescent="0.25">
      <c r="A510" s="27" t="s">
        <v>85</v>
      </c>
      <c r="B510" s="28" t="s">
        <v>618</v>
      </c>
      <c r="C510" s="24" t="s">
        <v>619</v>
      </c>
      <c r="D510" s="24">
        <v>25000</v>
      </c>
      <c r="E510" s="24">
        <v>1396</v>
      </c>
      <c r="F510" s="24" t="s">
        <v>113</v>
      </c>
    </row>
    <row r="511" spans="1:6" hidden="1" x14ac:dyDescent="0.25">
      <c r="A511" s="27" t="s">
        <v>84</v>
      </c>
      <c r="B511" s="28" t="s">
        <v>1188</v>
      </c>
      <c r="C511" s="24" t="s">
        <v>627</v>
      </c>
      <c r="D511" s="24">
        <v>49020.602881500003</v>
      </c>
      <c r="E511" s="24">
        <v>1396</v>
      </c>
      <c r="F511" s="24" t="s">
        <v>113</v>
      </c>
    </row>
    <row r="512" spans="1:6" hidden="1" x14ac:dyDescent="0.25">
      <c r="A512" s="27" t="s">
        <v>84</v>
      </c>
      <c r="B512" s="28" t="s">
        <v>1189</v>
      </c>
      <c r="C512" s="24" t="s">
        <v>628</v>
      </c>
      <c r="D512" s="24">
        <v>46425.561581900001</v>
      </c>
      <c r="E512" s="24">
        <v>1396</v>
      </c>
      <c r="F512" s="24" t="s">
        <v>113</v>
      </c>
    </row>
    <row r="513" spans="1:6" hidden="1" x14ac:dyDescent="0.25">
      <c r="A513" s="27" t="s">
        <v>84</v>
      </c>
      <c r="B513" s="28" t="s">
        <v>1190</v>
      </c>
      <c r="C513" s="24" t="s">
        <v>629</v>
      </c>
      <c r="D513" s="24">
        <v>78222.905891999995</v>
      </c>
      <c r="E513" s="24">
        <v>1396</v>
      </c>
      <c r="F513" s="24" t="s">
        <v>113</v>
      </c>
    </row>
    <row r="514" spans="1:6" hidden="1" x14ac:dyDescent="0.25">
      <c r="A514" s="27" t="s">
        <v>84</v>
      </c>
      <c r="B514" s="28" t="s">
        <v>1191</v>
      </c>
      <c r="C514" s="24" t="s">
        <v>630</v>
      </c>
      <c r="D514" s="24">
        <v>31579.081682399999</v>
      </c>
      <c r="E514" s="24">
        <v>1396</v>
      </c>
      <c r="F514" s="24" t="s">
        <v>113</v>
      </c>
    </row>
    <row r="515" spans="1:6" hidden="1" x14ac:dyDescent="0.25">
      <c r="A515" s="27" t="s">
        <v>84</v>
      </c>
      <c r="B515" s="28" t="s">
        <v>1192</v>
      </c>
      <c r="C515" s="24" t="s">
        <v>631</v>
      </c>
      <c r="D515" s="24">
        <v>19115.967138799999</v>
      </c>
      <c r="E515" s="24">
        <v>1396</v>
      </c>
      <c r="F515" s="24" t="s">
        <v>113</v>
      </c>
    </row>
    <row r="516" spans="1:6" hidden="1" x14ac:dyDescent="0.25">
      <c r="A516" s="27" t="s">
        <v>84</v>
      </c>
      <c r="B516" s="28" t="s">
        <v>1193</v>
      </c>
      <c r="C516" s="24" t="s">
        <v>632</v>
      </c>
      <c r="D516" s="24">
        <v>29200.561275</v>
      </c>
      <c r="E516" s="24">
        <v>1396</v>
      </c>
      <c r="F516" s="24" t="s">
        <v>113</v>
      </c>
    </row>
    <row r="517" spans="1:6" hidden="1" x14ac:dyDescent="0.25">
      <c r="A517" s="27" t="s">
        <v>84</v>
      </c>
      <c r="B517" s="27" t="s">
        <v>633</v>
      </c>
      <c r="C517" s="24" t="s">
        <v>634</v>
      </c>
      <c r="D517" s="24">
        <v>38141.728328199999</v>
      </c>
      <c r="E517" s="24">
        <v>1396</v>
      </c>
      <c r="F517" s="24" t="s">
        <v>113</v>
      </c>
    </row>
    <row r="518" spans="1:6" hidden="1" x14ac:dyDescent="0.25">
      <c r="A518" s="27" t="s">
        <v>84</v>
      </c>
      <c r="B518" s="28" t="s">
        <v>635</v>
      </c>
      <c r="C518" s="24" t="s">
        <v>636</v>
      </c>
      <c r="D518" s="24">
        <v>66308.706679499999</v>
      </c>
      <c r="E518" s="24">
        <v>1396</v>
      </c>
      <c r="F518" s="24" t="s">
        <v>113</v>
      </c>
    </row>
    <row r="519" spans="1:6" hidden="1" x14ac:dyDescent="0.25">
      <c r="A519" s="27" t="s">
        <v>84</v>
      </c>
      <c r="B519" s="28" t="s">
        <v>637</v>
      </c>
      <c r="C519" s="24" t="s">
        <v>638</v>
      </c>
      <c r="D519" s="24">
        <v>56528.258891199999</v>
      </c>
      <c r="E519" s="24">
        <v>1396</v>
      </c>
      <c r="F519" s="24" t="s">
        <v>113</v>
      </c>
    </row>
    <row r="520" spans="1:6" hidden="1" x14ac:dyDescent="0.25">
      <c r="A520" s="27" t="s">
        <v>21</v>
      </c>
      <c r="B520" s="28" t="s">
        <v>680</v>
      </c>
      <c r="C520" s="24" t="s">
        <v>681</v>
      </c>
      <c r="D520" s="24">
        <v>1584.9301958000001</v>
      </c>
      <c r="E520" s="24">
        <v>1396</v>
      </c>
      <c r="F520" s="24" t="s">
        <v>113</v>
      </c>
    </row>
    <row r="521" spans="1:6" hidden="1" x14ac:dyDescent="0.25">
      <c r="A521" s="27" t="s">
        <v>21</v>
      </c>
      <c r="B521" s="28" t="s">
        <v>678</v>
      </c>
      <c r="C521" s="24" t="s">
        <v>679</v>
      </c>
      <c r="D521" s="24">
        <v>2505.8649175300002</v>
      </c>
      <c r="E521" s="24">
        <v>1396</v>
      </c>
      <c r="F521" s="24" t="s">
        <v>113</v>
      </c>
    </row>
    <row r="522" spans="1:6" hidden="1" x14ac:dyDescent="0.25">
      <c r="A522" s="27" t="s">
        <v>7</v>
      </c>
      <c r="B522" s="28" t="s">
        <v>696</v>
      </c>
      <c r="C522" s="24" t="s">
        <v>697</v>
      </c>
      <c r="D522" s="24">
        <v>669.20745013299995</v>
      </c>
      <c r="E522" s="24">
        <v>1396</v>
      </c>
      <c r="F522" s="24" t="s">
        <v>113</v>
      </c>
    </row>
    <row r="523" spans="1:6" hidden="1" x14ac:dyDescent="0.25">
      <c r="A523" s="27" t="s">
        <v>7</v>
      </c>
      <c r="B523" s="28" t="s">
        <v>727</v>
      </c>
      <c r="C523" s="24" t="s">
        <v>728</v>
      </c>
      <c r="D523" s="24">
        <v>12544.1058624</v>
      </c>
      <c r="E523" s="24">
        <v>1396</v>
      </c>
      <c r="F523" s="24" t="s">
        <v>113</v>
      </c>
    </row>
    <row r="524" spans="1:6" hidden="1" x14ac:dyDescent="0.25">
      <c r="A524" s="27" t="s">
        <v>7</v>
      </c>
      <c r="B524" s="28" t="s">
        <v>705</v>
      </c>
      <c r="C524" s="24" t="s">
        <v>706</v>
      </c>
      <c r="D524" s="24">
        <v>1918.6180196299999</v>
      </c>
      <c r="E524" s="24">
        <v>1396</v>
      </c>
      <c r="F524" s="24" t="s">
        <v>113</v>
      </c>
    </row>
    <row r="525" spans="1:6" hidden="1" x14ac:dyDescent="0.25">
      <c r="A525" s="27" t="s">
        <v>7</v>
      </c>
      <c r="B525" s="28" t="s">
        <v>713</v>
      </c>
      <c r="C525" s="24" t="s">
        <v>714</v>
      </c>
      <c r="D525" s="24">
        <v>3741.2355638399999</v>
      </c>
      <c r="E525" s="24">
        <v>1396</v>
      </c>
      <c r="F525" s="24" t="s">
        <v>113</v>
      </c>
    </row>
    <row r="526" spans="1:6" hidden="1" x14ac:dyDescent="0.25">
      <c r="A526" s="27" t="s">
        <v>7</v>
      </c>
      <c r="B526" s="28" t="s">
        <v>707</v>
      </c>
      <c r="C526" s="24" t="s">
        <v>708</v>
      </c>
      <c r="D526" s="24">
        <v>3330.4125847199998</v>
      </c>
      <c r="E526" s="24">
        <v>1396</v>
      </c>
      <c r="F526" s="24" t="s">
        <v>113</v>
      </c>
    </row>
    <row r="527" spans="1:6" hidden="1" x14ac:dyDescent="0.25">
      <c r="A527" s="27" t="s">
        <v>7</v>
      </c>
      <c r="B527" s="28" t="s">
        <v>209</v>
      </c>
      <c r="C527" s="24" t="s">
        <v>698</v>
      </c>
      <c r="D527" s="24">
        <v>8308.0593144699997</v>
      </c>
      <c r="E527" s="24">
        <v>1396</v>
      </c>
      <c r="F527" s="24" t="s">
        <v>113</v>
      </c>
    </row>
    <row r="528" spans="1:6" hidden="1" x14ac:dyDescent="0.25">
      <c r="A528" s="27" t="s">
        <v>7</v>
      </c>
      <c r="B528" s="28" t="s">
        <v>715</v>
      </c>
      <c r="C528" s="24" t="s">
        <v>716</v>
      </c>
      <c r="D528" s="24">
        <v>61659.405864499997</v>
      </c>
      <c r="E528" s="24">
        <v>1396</v>
      </c>
      <c r="F528" s="24" t="s">
        <v>113</v>
      </c>
    </row>
    <row r="529" spans="1:6" hidden="1" x14ac:dyDescent="0.25">
      <c r="A529" s="27" t="s">
        <v>7</v>
      </c>
      <c r="B529" s="28" t="s">
        <v>719</v>
      </c>
      <c r="C529" s="24" t="s">
        <v>720</v>
      </c>
      <c r="D529" s="24">
        <v>3045.1764459000001</v>
      </c>
      <c r="E529" s="24">
        <v>1396</v>
      </c>
      <c r="F529" s="24" t="s">
        <v>113</v>
      </c>
    </row>
    <row r="530" spans="1:6" hidden="1" x14ac:dyDescent="0.25">
      <c r="A530" s="27" t="s">
        <v>7</v>
      </c>
      <c r="B530" s="28" t="s">
        <v>721</v>
      </c>
      <c r="C530" s="24" t="s">
        <v>722</v>
      </c>
      <c r="D530" s="24">
        <v>1563.3973088099999</v>
      </c>
      <c r="E530" s="24">
        <v>1396</v>
      </c>
      <c r="F530" s="24" t="s">
        <v>113</v>
      </c>
    </row>
    <row r="531" spans="1:6" hidden="1" x14ac:dyDescent="0.25">
      <c r="A531" s="27" t="s">
        <v>7</v>
      </c>
      <c r="B531" s="28" t="s">
        <v>723</v>
      </c>
      <c r="C531" s="24" t="s">
        <v>724</v>
      </c>
      <c r="D531" s="24">
        <v>2087.74523408</v>
      </c>
      <c r="E531" s="24">
        <v>1396</v>
      </c>
      <c r="F531" s="24" t="s">
        <v>113</v>
      </c>
    </row>
    <row r="532" spans="1:6" hidden="1" x14ac:dyDescent="0.25">
      <c r="A532" s="27" t="s">
        <v>7</v>
      </c>
      <c r="B532" s="28" t="s">
        <v>725</v>
      </c>
      <c r="C532" s="24" t="s">
        <v>726</v>
      </c>
      <c r="D532" s="24">
        <v>1142.9245725799999</v>
      </c>
      <c r="E532" s="24">
        <v>1396</v>
      </c>
      <c r="F532" s="24" t="s">
        <v>113</v>
      </c>
    </row>
    <row r="533" spans="1:6" hidden="1" x14ac:dyDescent="0.25">
      <c r="A533" s="27" t="s">
        <v>7</v>
      </c>
      <c r="B533" s="28" t="s">
        <v>709</v>
      </c>
      <c r="C533" s="24" t="s">
        <v>710</v>
      </c>
      <c r="D533" s="24">
        <v>7216.6193405699996</v>
      </c>
      <c r="E533" s="24">
        <v>1396</v>
      </c>
      <c r="F533" s="24" t="s">
        <v>113</v>
      </c>
    </row>
    <row r="534" spans="1:6" hidden="1" x14ac:dyDescent="0.25">
      <c r="A534" s="27" t="s">
        <v>7</v>
      </c>
      <c r="B534" s="28" t="s">
        <v>717</v>
      </c>
      <c r="C534" s="24" t="s">
        <v>718</v>
      </c>
      <c r="D534" s="24">
        <v>726.81563721400005</v>
      </c>
      <c r="E534" s="24">
        <v>1396</v>
      </c>
      <c r="F534" s="24" t="s">
        <v>113</v>
      </c>
    </row>
    <row r="535" spans="1:6" hidden="1" x14ac:dyDescent="0.25">
      <c r="A535" s="27" t="s">
        <v>7</v>
      </c>
      <c r="B535" s="28" t="s">
        <v>701</v>
      </c>
      <c r="C535" s="24" t="s">
        <v>702</v>
      </c>
      <c r="D535" s="24">
        <v>727.27481777599996</v>
      </c>
      <c r="E535" s="24">
        <v>1396</v>
      </c>
      <c r="F535" s="24" t="s">
        <v>113</v>
      </c>
    </row>
    <row r="536" spans="1:6" hidden="1" x14ac:dyDescent="0.25">
      <c r="A536" s="27" t="s">
        <v>7</v>
      </c>
      <c r="B536" s="28" t="s">
        <v>711</v>
      </c>
      <c r="C536" s="24" t="s">
        <v>712</v>
      </c>
      <c r="D536" s="24">
        <v>60054.617477500004</v>
      </c>
      <c r="E536" s="24">
        <v>1396</v>
      </c>
      <c r="F536" s="24" t="s">
        <v>113</v>
      </c>
    </row>
    <row r="537" spans="1:6" hidden="1" x14ac:dyDescent="0.25">
      <c r="A537" s="27" t="s">
        <v>7</v>
      </c>
      <c r="B537" s="28" t="s">
        <v>703</v>
      </c>
      <c r="C537" s="24" t="s">
        <v>704</v>
      </c>
      <c r="D537" s="24">
        <v>4222.7511286500003</v>
      </c>
      <c r="E537" s="24">
        <v>1396</v>
      </c>
      <c r="F537" s="24" t="s">
        <v>113</v>
      </c>
    </row>
    <row r="538" spans="1:6" hidden="1" x14ac:dyDescent="0.25">
      <c r="A538" s="27" t="s">
        <v>7</v>
      </c>
      <c r="B538" s="28" t="s">
        <v>729</v>
      </c>
      <c r="C538" s="24" t="s">
        <v>730</v>
      </c>
      <c r="D538" s="24">
        <v>492.251956554</v>
      </c>
      <c r="E538" s="24">
        <v>1396</v>
      </c>
      <c r="F538" s="24" t="s">
        <v>113</v>
      </c>
    </row>
    <row r="539" spans="1:6" hidden="1" x14ac:dyDescent="0.25">
      <c r="A539" s="27" t="s">
        <v>7</v>
      </c>
      <c r="B539" s="28" t="s">
        <v>731</v>
      </c>
      <c r="C539" s="24" t="s">
        <v>732</v>
      </c>
      <c r="D539" s="24">
        <v>552.08670248600004</v>
      </c>
      <c r="E539" s="24">
        <v>1396</v>
      </c>
      <c r="F539" s="24" t="s">
        <v>113</v>
      </c>
    </row>
    <row r="540" spans="1:6" hidden="1" x14ac:dyDescent="0.25">
      <c r="A540" s="27" t="s">
        <v>7</v>
      </c>
      <c r="B540" s="28" t="s">
        <v>699</v>
      </c>
      <c r="C540" s="24" t="s">
        <v>700</v>
      </c>
      <c r="D540" s="24">
        <v>613.37384462600005</v>
      </c>
      <c r="E540" s="24">
        <v>1396</v>
      </c>
      <c r="F540" s="24" t="s">
        <v>113</v>
      </c>
    </row>
    <row r="541" spans="1:6" hidden="1" x14ac:dyDescent="0.25">
      <c r="A541" s="27" t="s">
        <v>86</v>
      </c>
      <c r="B541" s="27" t="s">
        <v>652</v>
      </c>
      <c r="C541" s="24" t="s">
        <v>653</v>
      </c>
      <c r="D541" s="24">
        <v>228043.81551799999</v>
      </c>
      <c r="E541" s="24">
        <v>1396</v>
      </c>
      <c r="F541" s="24" t="s">
        <v>113</v>
      </c>
    </row>
    <row r="542" spans="1:6" hidden="1" x14ac:dyDescent="0.25">
      <c r="A542" s="27" t="s">
        <v>86</v>
      </c>
      <c r="B542" s="28" t="s">
        <v>1194</v>
      </c>
      <c r="C542" s="24" t="s">
        <v>654</v>
      </c>
      <c r="D542" s="24">
        <v>126923.39467199999</v>
      </c>
      <c r="E542" s="24">
        <v>1396</v>
      </c>
      <c r="F542" s="24" t="s">
        <v>113</v>
      </c>
    </row>
    <row r="543" spans="1:6" hidden="1" x14ac:dyDescent="0.25">
      <c r="A543" s="27" t="s">
        <v>86</v>
      </c>
      <c r="B543" s="28" t="s">
        <v>650</v>
      </c>
      <c r="C543" s="24" t="s">
        <v>651</v>
      </c>
      <c r="D543" s="24">
        <v>63428.928175300003</v>
      </c>
      <c r="E543" s="24">
        <v>1396</v>
      </c>
      <c r="F543" s="24" t="s">
        <v>113</v>
      </c>
    </row>
    <row r="544" spans="1:6" hidden="1" x14ac:dyDescent="0.25">
      <c r="A544" s="27" t="s">
        <v>86</v>
      </c>
      <c r="B544" s="28" t="s">
        <v>667</v>
      </c>
      <c r="C544" s="24" t="s">
        <v>668</v>
      </c>
      <c r="D544" s="24">
        <v>724.09121149999999</v>
      </c>
      <c r="E544" s="24">
        <v>1396</v>
      </c>
      <c r="F544" s="24" t="s">
        <v>113</v>
      </c>
    </row>
    <row r="545" spans="1:6" hidden="1" x14ac:dyDescent="0.25">
      <c r="A545" s="27" t="s">
        <v>86</v>
      </c>
      <c r="B545" s="28" t="s">
        <v>671</v>
      </c>
      <c r="C545" s="24" t="s">
        <v>672</v>
      </c>
      <c r="D545" s="24">
        <v>1424.3169690300001</v>
      </c>
      <c r="E545" s="24">
        <v>1396</v>
      </c>
      <c r="F545" s="24" t="s">
        <v>113</v>
      </c>
    </row>
    <row r="546" spans="1:6" hidden="1" x14ac:dyDescent="0.25">
      <c r="A546" s="27" t="s">
        <v>86</v>
      </c>
      <c r="B546" s="28" t="s">
        <v>659</v>
      </c>
      <c r="C546" s="24" t="s">
        <v>660</v>
      </c>
      <c r="D546" s="24">
        <v>20713.547905399999</v>
      </c>
      <c r="E546" s="24">
        <v>1396</v>
      </c>
      <c r="F546" s="24" t="s">
        <v>113</v>
      </c>
    </row>
    <row r="547" spans="1:6" hidden="1" x14ac:dyDescent="0.25">
      <c r="A547" s="27" t="s">
        <v>86</v>
      </c>
      <c r="B547" s="28" t="s">
        <v>661</v>
      </c>
      <c r="C547" s="24" t="s">
        <v>662</v>
      </c>
      <c r="D547" s="24">
        <v>26270.152386500002</v>
      </c>
      <c r="E547" s="24">
        <v>1396</v>
      </c>
      <c r="F547" s="24" t="s">
        <v>113</v>
      </c>
    </row>
    <row r="548" spans="1:6" hidden="1" x14ac:dyDescent="0.25">
      <c r="A548" s="27" t="s">
        <v>86</v>
      </c>
      <c r="B548" s="28" t="s">
        <v>663</v>
      </c>
      <c r="C548" s="24" t="s">
        <v>664</v>
      </c>
      <c r="D548" s="24">
        <v>1460.6317478200001</v>
      </c>
      <c r="E548" s="24">
        <v>1396</v>
      </c>
      <c r="F548" s="24" t="s">
        <v>113</v>
      </c>
    </row>
    <row r="549" spans="1:6" hidden="1" x14ac:dyDescent="0.25">
      <c r="A549" s="27" t="s">
        <v>86</v>
      </c>
      <c r="B549" s="28" t="s">
        <v>669</v>
      </c>
      <c r="C549" s="24" t="s">
        <v>670</v>
      </c>
      <c r="D549" s="24">
        <v>690.813374469</v>
      </c>
      <c r="E549" s="24">
        <v>1396</v>
      </c>
      <c r="F549" s="24" t="s">
        <v>113</v>
      </c>
    </row>
    <row r="550" spans="1:6" hidden="1" x14ac:dyDescent="0.25">
      <c r="A550" s="27" t="s">
        <v>85</v>
      </c>
      <c r="B550" s="28" t="s">
        <v>648</v>
      </c>
      <c r="C550" s="24" t="s">
        <v>649</v>
      </c>
      <c r="D550" s="24">
        <v>2309.8675717199999</v>
      </c>
      <c r="E550" s="24">
        <v>1396</v>
      </c>
      <c r="F550" s="24" t="s">
        <v>113</v>
      </c>
    </row>
    <row r="551" spans="1:6" hidden="1" x14ac:dyDescent="0.25">
      <c r="A551" s="27" t="s">
        <v>85</v>
      </c>
      <c r="B551" s="28" t="s">
        <v>642</v>
      </c>
      <c r="C551" s="24" t="s">
        <v>643</v>
      </c>
      <c r="D551" s="24">
        <v>1895.29810251</v>
      </c>
      <c r="E551" s="24">
        <v>1396</v>
      </c>
      <c r="F551" s="24" t="s">
        <v>113</v>
      </c>
    </row>
    <row r="552" spans="1:6" hidden="1" x14ac:dyDescent="0.25">
      <c r="A552" s="27" t="s">
        <v>86</v>
      </c>
      <c r="B552" s="28" t="s">
        <v>665</v>
      </c>
      <c r="C552" s="24" t="s">
        <v>666</v>
      </c>
      <c r="D552" s="24">
        <v>5275.6677454299997</v>
      </c>
      <c r="E552" s="24">
        <v>1396</v>
      </c>
      <c r="F552" s="24" t="s">
        <v>113</v>
      </c>
    </row>
    <row r="553" spans="1:6" hidden="1" x14ac:dyDescent="0.25">
      <c r="A553" s="27" t="s">
        <v>86</v>
      </c>
      <c r="B553" s="27" t="s">
        <v>655</v>
      </c>
      <c r="C553" s="24" t="s">
        <v>656</v>
      </c>
      <c r="D553" s="24">
        <v>6377.1806186599997</v>
      </c>
      <c r="E553" s="24">
        <v>1396</v>
      </c>
      <c r="F553" s="24" t="s">
        <v>113</v>
      </c>
    </row>
    <row r="554" spans="1:6" hidden="1" x14ac:dyDescent="0.25">
      <c r="A554" s="27" t="s">
        <v>86</v>
      </c>
      <c r="B554" s="27" t="s">
        <v>657</v>
      </c>
      <c r="C554" s="24" t="s">
        <v>658</v>
      </c>
      <c r="D554" s="24">
        <v>3619.5771599599998</v>
      </c>
      <c r="E554" s="24">
        <v>1396</v>
      </c>
      <c r="F554" s="24" t="s">
        <v>113</v>
      </c>
    </row>
    <row r="555" spans="1:6" hidden="1" x14ac:dyDescent="0.25">
      <c r="A555" s="27" t="s">
        <v>87</v>
      </c>
      <c r="B555" s="27" t="s">
        <v>684</v>
      </c>
      <c r="C555" s="24" t="s">
        <v>685</v>
      </c>
      <c r="D555" s="24">
        <v>531962.48778600001</v>
      </c>
      <c r="E555" s="24">
        <v>1396</v>
      </c>
      <c r="F555" s="24" t="s">
        <v>113</v>
      </c>
    </row>
    <row r="556" spans="1:6" hidden="1" x14ac:dyDescent="0.25">
      <c r="A556" s="27" t="s">
        <v>87</v>
      </c>
      <c r="B556" s="27" t="s">
        <v>686</v>
      </c>
      <c r="C556" s="24" t="s">
        <v>687</v>
      </c>
      <c r="D556" s="24">
        <v>903.28542851199995</v>
      </c>
      <c r="E556" s="24">
        <v>1396</v>
      </c>
      <c r="F556" s="24" t="s">
        <v>113</v>
      </c>
    </row>
    <row r="557" spans="1:6" hidden="1" x14ac:dyDescent="0.25">
      <c r="A557" s="27" t="s">
        <v>87</v>
      </c>
      <c r="B557" s="27" t="s">
        <v>694</v>
      </c>
      <c r="C557" s="24" t="s">
        <v>695</v>
      </c>
      <c r="D557" s="24">
        <v>1027.48013283</v>
      </c>
      <c r="E557" s="24">
        <v>1396</v>
      </c>
      <c r="F557" s="24" t="s">
        <v>113</v>
      </c>
    </row>
    <row r="558" spans="1:6" hidden="1" x14ac:dyDescent="0.25">
      <c r="A558" s="27" t="s">
        <v>87</v>
      </c>
      <c r="B558" s="27" t="s">
        <v>690</v>
      </c>
      <c r="C558" s="24" t="s">
        <v>691</v>
      </c>
      <c r="D558" s="24">
        <v>613.631202487</v>
      </c>
      <c r="E558" s="24">
        <v>1396</v>
      </c>
      <c r="F558" s="24" t="s">
        <v>113</v>
      </c>
    </row>
    <row r="559" spans="1:6" hidden="1" x14ac:dyDescent="0.25">
      <c r="A559" s="27" t="s">
        <v>88</v>
      </c>
      <c r="B559" s="27" t="s">
        <v>733</v>
      </c>
      <c r="C559" s="24" t="s">
        <v>734</v>
      </c>
      <c r="D559" s="24">
        <v>853.111983442</v>
      </c>
      <c r="E559" s="24">
        <v>1396</v>
      </c>
      <c r="F559" s="24" t="s">
        <v>113</v>
      </c>
    </row>
    <row r="560" spans="1:6" hidden="1" x14ac:dyDescent="0.25">
      <c r="A560" s="27" t="s">
        <v>87</v>
      </c>
      <c r="B560" s="27" t="s">
        <v>692</v>
      </c>
      <c r="C560" s="24" t="s">
        <v>693</v>
      </c>
      <c r="D560" s="24">
        <v>1488.4338869400001</v>
      </c>
      <c r="E560" s="24">
        <v>1396</v>
      </c>
      <c r="F560" s="24" t="s">
        <v>113</v>
      </c>
    </row>
    <row r="561" spans="1:6" hidden="1" x14ac:dyDescent="0.25">
      <c r="A561" s="27" t="s">
        <v>20</v>
      </c>
      <c r="B561" s="27" t="s">
        <v>676</v>
      </c>
      <c r="C561" s="24" t="s">
        <v>677</v>
      </c>
      <c r="D561" s="24">
        <v>1454.18285083</v>
      </c>
      <c r="E561" s="24">
        <v>1396</v>
      </c>
      <c r="F561" s="24" t="s">
        <v>113</v>
      </c>
    </row>
    <row r="562" spans="1:6" hidden="1" x14ac:dyDescent="0.25">
      <c r="A562" s="27" t="s">
        <v>87</v>
      </c>
      <c r="B562" s="27" t="s">
        <v>688</v>
      </c>
      <c r="C562" s="27" t="s">
        <v>689</v>
      </c>
      <c r="D562" s="27">
        <v>1508.9395364899999</v>
      </c>
      <c r="E562" s="27">
        <v>1396</v>
      </c>
      <c r="F562" s="27" t="s">
        <v>113</v>
      </c>
    </row>
    <row r="563" spans="1:6" hidden="1" x14ac:dyDescent="0.25">
      <c r="A563" s="27" t="s">
        <v>20</v>
      </c>
      <c r="B563" s="27" t="s">
        <v>753</v>
      </c>
      <c r="C563" s="27" t="s">
        <v>754</v>
      </c>
      <c r="D563" s="27">
        <v>740887.17748800002</v>
      </c>
      <c r="E563" s="27">
        <v>1397</v>
      </c>
      <c r="F563" s="27" t="s">
        <v>113</v>
      </c>
    </row>
    <row r="564" spans="1:6" hidden="1" x14ac:dyDescent="0.25">
      <c r="A564" s="27" t="s">
        <v>81</v>
      </c>
      <c r="B564" s="27" t="s">
        <v>757</v>
      </c>
      <c r="C564" s="27" t="s">
        <v>758</v>
      </c>
      <c r="D564" s="27">
        <v>636149.60603499995</v>
      </c>
      <c r="E564" s="27">
        <v>1397</v>
      </c>
      <c r="F564" s="27" t="s">
        <v>113</v>
      </c>
    </row>
    <row r="565" spans="1:6" hidden="1" x14ac:dyDescent="0.25">
      <c r="A565" s="27" t="s">
        <v>81</v>
      </c>
      <c r="B565" s="27" t="s">
        <v>759</v>
      </c>
      <c r="C565" s="27" t="s">
        <v>760</v>
      </c>
      <c r="D565" s="27">
        <v>337922.051118</v>
      </c>
      <c r="E565" s="27">
        <v>1397</v>
      </c>
      <c r="F565" s="27" t="s">
        <v>113</v>
      </c>
    </row>
    <row r="566" spans="1:6" hidden="1" x14ac:dyDescent="0.25">
      <c r="A566" s="27" t="s">
        <v>81</v>
      </c>
      <c r="B566" s="27" t="s">
        <v>761</v>
      </c>
      <c r="C566" s="27" t="s">
        <v>762</v>
      </c>
      <c r="D566" s="27">
        <v>354251.07224200002</v>
      </c>
      <c r="E566" s="27">
        <v>1397</v>
      </c>
      <c r="F566" s="27" t="s">
        <v>113</v>
      </c>
    </row>
    <row r="567" spans="1:6" hidden="1" x14ac:dyDescent="0.25">
      <c r="A567" s="27" t="s">
        <v>80</v>
      </c>
      <c r="B567" s="27" t="s">
        <v>763</v>
      </c>
      <c r="C567" s="27" t="s">
        <v>764</v>
      </c>
      <c r="D567" s="27">
        <v>20772.0677106</v>
      </c>
      <c r="E567" s="27">
        <v>1397</v>
      </c>
      <c r="F567" s="27" t="s">
        <v>113</v>
      </c>
    </row>
    <row r="568" spans="1:6" hidden="1" x14ac:dyDescent="0.25">
      <c r="A568" s="27" t="s">
        <v>12</v>
      </c>
      <c r="B568" s="27" t="s">
        <v>751</v>
      </c>
      <c r="C568" s="27" t="s">
        <v>752</v>
      </c>
      <c r="D568" s="27">
        <v>49821.240633299996</v>
      </c>
      <c r="E568" s="27">
        <v>1397</v>
      </c>
      <c r="F568" s="27" t="s">
        <v>113</v>
      </c>
    </row>
    <row r="569" spans="1:6" hidden="1" x14ac:dyDescent="0.25">
      <c r="A569" s="27" t="s">
        <v>80</v>
      </c>
      <c r="B569" s="27" t="s">
        <v>751</v>
      </c>
      <c r="C569" s="27" t="s">
        <v>752</v>
      </c>
      <c r="D569" s="27">
        <v>40000</v>
      </c>
      <c r="E569" s="27">
        <v>1397</v>
      </c>
      <c r="F569" s="27" t="s">
        <v>113</v>
      </c>
    </row>
    <row r="570" spans="1:6" hidden="1" x14ac:dyDescent="0.25">
      <c r="A570" s="27" t="s">
        <v>9</v>
      </c>
      <c r="B570" s="27" t="s">
        <v>755</v>
      </c>
      <c r="C570" s="27" t="s">
        <v>756</v>
      </c>
      <c r="D570" s="27">
        <v>23085.883589900001</v>
      </c>
      <c r="E570" s="27">
        <v>1397</v>
      </c>
      <c r="F570" s="27" t="s">
        <v>113</v>
      </c>
    </row>
    <row r="571" spans="1:6" hidden="1" x14ac:dyDescent="0.25">
      <c r="A571" s="27" t="s">
        <v>54</v>
      </c>
      <c r="B571" s="27" t="s">
        <v>59</v>
      </c>
      <c r="C571" s="27" t="s">
        <v>70</v>
      </c>
      <c r="D571" s="27">
        <v>438</v>
      </c>
      <c r="E571" s="27">
        <v>1402</v>
      </c>
      <c r="F571" s="27" t="s">
        <v>113</v>
      </c>
    </row>
    <row r="572" spans="1:6" hidden="1" x14ac:dyDescent="0.25">
      <c r="A572" s="27" t="s">
        <v>54</v>
      </c>
      <c r="B572" s="27" t="s">
        <v>60</v>
      </c>
      <c r="C572" s="27" t="s">
        <v>71</v>
      </c>
      <c r="D572" s="27">
        <v>1091</v>
      </c>
      <c r="E572" s="27">
        <v>1402</v>
      </c>
      <c r="F572" s="27" t="s">
        <v>113</v>
      </c>
    </row>
    <row r="573" spans="1:6" hidden="1" x14ac:dyDescent="0.25">
      <c r="A573" s="27" t="s">
        <v>54</v>
      </c>
      <c r="B573" s="27" t="s">
        <v>58</v>
      </c>
      <c r="C573" s="27" t="s">
        <v>72</v>
      </c>
      <c r="D573" s="27">
        <v>1403</v>
      </c>
      <c r="E573" s="27">
        <v>1402</v>
      </c>
      <c r="F573" s="27" t="s">
        <v>113</v>
      </c>
    </row>
    <row r="574" spans="1:6" hidden="1" x14ac:dyDescent="0.25">
      <c r="A574" s="27" t="s">
        <v>55</v>
      </c>
      <c r="B574" s="27" t="s">
        <v>61</v>
      </c>
      <c r="C574" s="27" t="s">
        <v>73</v>
      </c>
      <c r="D574" s="27">
        <v>989</v>
      </c>
      <c r="E574" s="27">
        <v>1402</v>
      </c>
      <c r="F574" s="27" t="s">
        <v>113</v>
      </c>
    </row>
    <row r="575" spans="1:6" hidden="1" x14ac:dyDescent="0.25">
      <c r="A575" s="27" t="s">
        <v>55</v>
      </c>
      <c r="B575" s="27" t="s">
        <v>63</v>
      </c>
      <c r="C575" s="27" t="s">
        <v>74</v>
      </c>
      <c r="D575" s="27">
        <v>1334</v>
      </c>
      <c r="E575" s="27">
        <v>1402</v>
      </c>
      <c r="F575" s="27" t="s">
        <v>113</v>
      </c>
    </row>
    <row r="576" spans="1:6" hidden="1" x14ac:dyDescent="0.25">
      <c r="A576" s="27" t="s">
        <v>16</v>
      </c>
      <c r="B576" s="27" t="s">
        <v>64</v>
      </c>
      <c r="C576" s="27" t="s">
        <v>75</v>
      </c>
      <c r="D576" s="27">
        <v>2830</v>
      </c>
      <c r="E576" s="27">
        <v>1403</v>
      </c>
      <c r="F576" s="27" t="s">
        <v>113</v>
      </c>
    </row>
    <row r="577" spans="1:6" hidden="1" x14ac:dyDescent="0.25">
      <c r="A577" s="27" t="s">
        <v>16</v>
      </c>
      <c r="B577" s="27" t="s">
        <v>65</v>
      </c>
      <c r="C577" s="27" t="s">
        <v>76</v>
      </c>
      <c r="D577" s="27">
        <v>590</v>
      </c>
      <c r="E577" s="27">
        <v>1403</v>
      </c>
      <c r="F577" s="27" t="s">
        <v>113</v>
      </c>
    </row>
    <row r="578" spans="1:6" hidden="1" x14ac:dyDescent="0.25">
      <c r="A578" s="27" t="s">
        <v>16</v>
      </c>
      <c r="B578" s="27" t="s">
        <v>66</v>
      </c>
      <c r="C578" s="27" t="s">
        <v>77</v>
      </c>
      <c r="D578" s="27">
        <v>1700</v>
      </c>
      <c r="E578" s="27">
        <v>1403</v>
      </c>
      <c r="F578" s="27" t="s">
        <v>113</v>
      </c>
    </row>
    <row r="579" spans="1:6" hidden="1" x14ac:dyDescent="0.25">
      <c r="A579" s="27" t="s">
        <v>16</v>
      </c>
      <c r="B579" s="27" t="s">
        <v>67</v>
      </c>
      <c r="C579" s="27" t="s">
        <v>78</v>
      </c>
      <c r="D579" s="27">
        <v>617</v>
      </c>
      <c r="E579" s="27">
        <v>1403</v>
      </c>
      <c r="F579" s="27" t="s">
        <v>113</v>
      </c>
    </row>
    <row r="580" spans="1:6" hidden="1" x14ac:dyDescent="0.25">
      <c r="A580" s="27" t="s">
        <v>16</v>
      </c>
      <c r="B580" s="27" t="s">
        <v>68</v>
      </c>
      <c r="C580" s="27" t="s">
        <v>79</v>
      </c>
      <c r="D580" s="27">
        <v>1619</v>
      </c>
      <c r="E580" s="27">
        <v>1403</v>
      </c>
      <c r="F580" s="27" t="s">
        <v>113</v>
      </c>
    </row>
  </sheetData>
  <autoFilter ref="A1:F580" xr:uid="{00000000-0009-0000-0000-000002000000}">
    <filterColumn colId="4">
      <filters>
        <filter val="1390"/>
      </filters>
    </filterColumn>
  </autoFilter>
  <sortState xmlns:xlrd2="http://schemas.microsoft.com/office/spreadsheetml/2017/richdata2" ref="A2:F580">
    <sortCondition ref="C5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فراداده</vt:lpstr>
      <vt:lpstr>خلاصه</vt:lpstr>
      <vt:lpstr>مشروح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سید جلال الدین حسینی</dc:creator>
  <cp:lastModifiedBy>Mona Mohammadii</cp:lastModifiedBy>
  <dcterms:created xsi:type="dcterms:W3CDTF">2024-09-09T04:24:32Z</dcterms:created>
  <dcterms:modified xsi:type="dcterms:W3CDTF">2025-03-02T10:00:38Z</dcterms:modified>
</cp:coreProperties>
</file>